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hnb.local\hnb\Users06$\sklisman\Documents\IZVJEŠĆIVANJE\Kreditne unije\Završni paket\"/>
    </mc:Choice>
  </mc:AlternateContent>
  <xr:revisionPtr revIDLastSave="0" documentId="13_ncr:1_{A267A5B0-C72D-4776-AE81-07DF7CA50ED4}" xr6:coauthVersionLast="47" xr6:coauthVersionMax="47" xr10:uidLastSave="{00000000-0000-0000-0000-000000000000}"/>
  <workbookProtection workbookAlgorithmName="SHA-512" workbookHashValue="uD68okuhNinbJnBGg4jgSF4daTK8jc+q4srL4RQiuNQoXQ1059UXERD6Py0W0GIaoE8/4iXSrB8dh7aNwbytcw==" workbookSaltValue="yZU9fmFqeQFXwpY1oerlRQ==" workbookSpinCount="100000" lockStructure="1"/>
  <bookViews>
    <workbookView xWindow="28680" yWindow="-120" windowWidth="29040" windowHeight="15840" tabRatio="701" xr2:uid="{00000000-000D-0000-FFFF-FFFF00000000}"/>
  </bookViews>
  <sheets>
    <sheet name="Naslovna str. " sheetId="15" r:id="rId1"/>
    <sheet name="OP-KU-1" sheetId="16" r:id="rId2"/>
    <sheet name="RDG-KU-2" sheetId="17" r:id="rId3"/>
    <sheet name="BS-KU-3" sheetId="18" r:id="rId4"/>
    <sheet name="IBS-KU-4" sheetId="19" r:id="rId5"/>
    <sheet name="Naslovna str." sheetId="9" r:id="rId6"/>
    <sheet name="IKR-KU" sheetId="1" r:id="rId7"/>
    <sheet name="RS-KU" sheetId="12" r:id="rId8"/>
    <sheet name="IZL-KU" sheetId="2" r:id="rId9"/>
    <sheet name="MI-KU" sheetId="5" r:id="rId10"/>
    <sheet name="SS-KU" sheetId="6" r:id="rId11"/>
    <sheet name="ROC-KU" sheetId="13" r:id="rId12"/>
  </sheets>
  <definedNames>
    <definedName name="_FiltarBaze" localSheetId="6" hidden="1">'IKR-KU'!$B$9:$T$21</definedName>
    <definedName name="_xlnm.Print_Area" localSheetId="3">'BS-KU-3'!$B$2:$H$56</definedName>
    <definedName name="_xlnm.Print_Area" localSheetId="4">'IBS-KU-4'!$B$2:$H$56</definedName>
    <definedName name="_xlnm.Print_Area" localSheetId="6">'IKR-KU'!$B$2:$T$21</definedName>
    <definedName name="_xlnm.Print_Area" localSheetId="8">'IZL-KU'!$B$2:$G$38</definedName>
    <definedName name="_xlnm.Print_Area" localSheetId="9">'MI-KU'!$B$2:$H$36</definedName>
    <definedName name="_xlnm.Print_Area" localSheetId="1">'OP-KU-1'!$B$2:$F$17</definedName>
    <definedName name="_xlnm.Print_Area" localSheetId="2">'RDG-KU-2'!$B$2:$H$49</definedName>
    <definedName name="_xlnm.Print_Area" localSheetId="11">'ROC-KU'!$B$2:$P$75</definedName>
    <definedName name="_xlnm.Print_Area" localSheetId="7">'RS-KU'!$B$2:$J$63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9" l="1"/>
  <c r="F17" i="18"/>
  <c r="F23" i="18" s="1"/>
  <c r="F28" i="18"/>
  <c r="F43" i="18" s="1"/>
  <c r="F56" i="18" s="1"/>
  <c r="F32" i="18"/>
  <c r="F36" i="18"/>
  <c r="F54" i="18"/>
  <c r="F14" i="17"/>
  <c r="F19" i="17"/>
  <c r="F20" i="17"/>
  <c r="F24" i="17"/>
  <c r="F31" i="17"/>
  <c r="F36" i="17"/>
  <c r="F37" i="17"/>
  <c r="F43" i="17"/>
  <c r="F47" i="17"/>
  <c r="F49" i="17" s="1"/>
  <c r="D18" i="13" l="1"/>
  <c r="F42" i="12" l="1"/>
  <c r="G42" i="12"/>
  <c r="H42" i="12"/>
  <c r="I42" i="12"/>
  <c r="E42" i="12"/>
  <c r="P12" i="13"/>
  <c r="P13" i="13"/>
  <c r="P14" i="13"/>
  <c r="P15" i="13"/>
  <c r="P16" i="13"/>
  <c r="P17" i="13"/>
  <c r="F18" i="13"/>
  <c r="H18" i="13"/>
  <c r="J18" i="13"/>
  <c r="L18" i="13"/>
  <c r="N18" i="13"/>
  <c r="P19" i="13"/>
  <c r="P20" i="13"/>
  <c r="P21" i="13"/>
  <c r="P22" i="13"/>
  <c r="E30" i="12"/>
  <c r="E41" i="12" s="1"/>
  <c r="F30" i="12"/>
  <c r="F41" i="12" s="1"/>
  <c r="G30" i="12"/>
  <c r="G41" i="12" s="1"/>
  <c r="H30" i="12"/>
  <c r="H41" i="12" s="1"/>
  <c r="I30" i="12"/>
  <c r="I41" i="12" s="1"/>
  <c r="E31" i="12"/>
  <c r="F31" i="12"/>
  <c r="G31" i="12"/>
  <c r="H31" i="12"/>
  <c r="I31" i="12"/>
  <c r="J60" i="12"/>
  <c r="J57" i="12"/>
  <c r="J56" i="12"/>
  <c r="J55" i="12"/>
  <c r="J54" i="12"/>
  <c r="I59" i="12"/>
  <c r="H59" i="12"/>
  <c r="G59" i="12"/>
  <c r="F59" i="12"/>
  <c r="E59" i="12"/>
  <c r="J59" i="12" l="1"/>
  <c r="P18" i="13"/>
  <c r="D75" i="13" l="1"/>
  <c r="P74" i="13"/>
  <c r="P73" i="13"/>
  <c r="P72" i="13"/>
  <c r="P71" i="13"/>
  <c r="P41" i="13"/>
  <c r="P40" i="13"/>
  <c r="P39" i="13"/>
  <c r="P38" i="13"/>
  <c r="P37" i="13"/>
  <c r="P35" i="13"/>
  <c r="P34" i="13"/>
  <c r="P32" i="13"/>
  <c r="P31" i="13"/>
  <c r="P59" i="13"/>
  <c r="P60" i="13"/>
  <c r="P61" i="13"/>
  <c r="P62" i="13"/>
  <c r="P58" i="13"/>
  <c r="P57" i="13"/>
  <c r="F24" i="6"/>
  <c r="F16" i="6"/>
  <c r="P65" i="13" l="1"/>
  <c r="F26" i="6"/>
  <c r="F30" i="6" s="1"/>
  <c r="L25" i="13" l="1"/>
  <c r="J25" i="13"/>
  <c r="F25" i="13"/>
  <c r="N25" i="13"/>
  <c r="P75" i="13"/>
  <c r="N75" i="13"/>
  <c r="L75" i="13"/>
  <c r="J75" i="13"/>
  <c r="H75" i="13"/>
  <c r="F75" i="13"/>
  <c r="N65" i="13"/>
  <c r="L65" i="13"/>
  <c r="J65" i="13"/>
  <c r="H65" i="13"/>
  <c r="F65" i="13"/>
  <c r="D65" i="13"/>
  <c r="P36" i="13"/>
  <c r="P33" i="13"/>
  <c r="P30" i="13"/>
  <c r="N36" i="13"/>
  <c r="N33" i="13"/>
  <c r="N30" i="13"/>
  <c r="L36" i="13"/>
  <c r="L33" i="13"/>
  <c r="L30" i="13"/>
  <c r="J36" i="13"/>
  <c r="J33" i="13"/>
  <c r="J30" i="13"/>
  <c r="H36" i="13"/>
  <c r="H33" i="13"/>
  <c r="H30" i="13"/>
  <c r="F36" i="13"/>
  <c r="F33" i="13"/>
  <c r="F30" i="13"/>
  <c r="D30" i="13"/>
  <c r="D36" i="13"/>
  <c r="D33" i="13"/>
  <c r="E20" i="5"/>
  <c r="D20" i="5"/>
  <c r="E17" i="5"/>
  <c r="F17" i="5"/>
  <c r="G17" i="5"/>
  <c r="D17" i="5"/>
  <c r="F63" i="12"/>
  <c r="G63" i="12"/>
  <c r="H63" i="12"/>
  <c r="I63" i="12"/>
  <c r="E63" i="12"/>
  <c r="D21" i="5" l="1"/>
  <c r="D22" i="5" s="1"/>
  <c r="P42" i="13"/>
  <c r="F62" i="12"/>
  <c r="I62" i="12"/>
  <c r="G62" i="12"/>
  <c r="J42" i="12"/>
  <c r="J63" i="12" s="1"/>
  <c r="J41" i="12"/>
  <c r="J62" i="12" s="1"/>
  <c r="E62" i="12"/>
  <c r="H25" i="13"/>
  <c r="P25" i="13"/>
  <c r="D25" i="13"/>
  <c r="H62" i="12"/>
  <c r="F42" i="13"/>
  <c r="F66" i="13" s="1"/>
  <c r="D42" i="13"/>
  <c r="D66" i="13" s="1"/>
  <c r="J42" i="13"/>
  <c r="J66" i="13" s="1"/>
  <c r="N42" i="13"/>
  <c r="N66" i="13" s="1"/>
  <c r="L42" i="13"/>
  <c r="L66" i="13" s="1"/>
  <c r="H42" i="13"/>
  <c r="P66" i="13" l="1"/>
  <c r="P43" i="13"/>
  <c r="J43" i="13"/>
  <c r="F43" i="13"/>
  <c r="H43" i="13"/>
  <c r="H66" i="13"/>
  <c r="D43" i="13"/>
  <c r="D44" i="13" s="1"/>
  <c r="L43" i="13"/>
  <c r="N43" i="13"/>
  <c r="F44" i="13" l="1"/>
  <c r="H44" i="13" s="1"/>
  <c r="J44" i="13" s="1"/>
  <c r="L44" i="13" s="1"/>
  <c r="N44" i="13" s="1"/>
  <c r="P44" i="13" s="1"/>
  <c r="J39" i="12" l="1"/>
  <c r="J38" i="12"/>
  <c r="J35" i="12"/>
  <c r="J34" i="12"/>
  <c r="J29" i="12"/>
  <c r="J28" i="12"/>
  <c r="J27" i="12"/>
  <c r="J26" i="12"/>
  <c r="J23" i="12"/>
  <c r="J22" i="12"/>
  <c r="J19" i="12"/>
  <c r="J18" i="12"/>
  <c r="J17" i="12"/>
  <c r="J14" i="12"/>
  <c r="J13" i="12"/>
  <c r="J12" i="12"/>
  <c r="J30" i="12" l="1"/>
  <c r="J31" i="12"/>
</calcChain>
</file>

<file path=xl/sharedStrings.xml><?xml version="1.0" encoding="utf-8"?>
<sst xmlns="http://schemas.openxmlformats.org/spreadsheetml/2006/main" count="412" uniqueCount="277">
  <si>
    <t>Hrvatska narodna banka</t>
  </si>
  <si>
    <t>Ukupno</t>
  </si>
  <si>
    <t>Red.</t>
  </si>
  <si>
    <t>Dužnik</t>
  </si>
  <si>
    <t>stavke</t>
  </si>
  <si>
    <t>br.</t>
  </si>
  <si>
    <t>A</t>
  </si>
  <si>
    <t>(dužnik A)</t>
  </si>
  <si>
    <t>(dužnik B)</t>
  </si>
  <si>
    <t>(član obitelji dužnika B)</t>
  </si>
  <si>
    <t>(dužnik C)</t>
  </si>
  <si>
    <t>(dužnik D)</t>
  </si>
  <si>
    <t>(trg. društvo u vlasništvu dužnika D)</t>
  </si>
  <si>
    <t>(član obitelji dužnika D)</t>
  </si>
  <si>
    <t xml:space="preserve"> PLASMANI</t>
  </si>
  <si>
    <t>Skupina A</t>
  </si>
  <si>
    <t>Skupina B</t>
  </si>
  <si>
    <t>Skupina C</t>
  </si>
  <si>
    <t>Skupina D</t>
  </si>
  <si>
    <t>Skupina E</t>
  </si>
  <si>
    <t>Imovina u</t>
  </si>
  <si>
    <t>pripremi</t>
  </si>
  <si>
    <t>manje od 2 godine</t>
  </si>
  <si>
    <t>više od 2 godine</t>
  </si>
  <si>
    <t>1</t>
  </si>
  <si>
    <t>Obrazac IKR-KU Izloženost kreditnom riziku</t>
  </si>
  <si>
    <t>B</t>
  </si>
  <si>
    <t>C</t>
  </si>
  <si>
    <t>D</t>
  </si>
  <si>
    <t>E</t>
  </si>
  <si>
    <t>Otpisi</t>
  </si>
  <si>
    <t>UKUPNO ISPRAVAK VRIJEDNOSTI I REZERVIRANJA</t>
  </si>
  <si>
    <t>UKUPNO MATERIJALNA IMOVINA</t>
  </si>
  <si>
    <t>7</t>
  </si>
  <si>
    <t>8</t>
  </si>
  <si>
    <t>9</t>
  </si>
  <si>
    <t>UKUPNO</t>
  </si>
  <si>
    <t>1.1.</t>
  </si>
  <si>
    <t>1.2.</t>
  </si>
  <si>
    <t>2</t>
  </si>
  <si>
    <t>2.1.</t>
  </si>
  <si>
    <t>2.2.</t>
  </si>
  <si>
    <t>dio A</t>
  </si>
  <si>
    <t>dio B</t>
  </si>
  <si>
    <t>Povezane osobe</t>
  </si>
  <si>
    <t>F</t>
  </si>
  <si>
    <t>Red. br.</t>
  </si>
  <si>
    <t>Oznaka skupine dužnika</t>
  </si>
  <si>
    <t>Plaćene potencijalne obveze</t>
  </si>
  <si>
    <t>Potraživanja s osnove prihoda</t>
  </si>
  <si>
    <t>Plasmani i potencijalne obveze rizične skupine A</t>
  </si>
  <si>
    <t>Plasmani i potencijalne obveze rizične skupine B</t>
  </si>
  <si>
    <t>Plasmani i potencijalne obveze rizične skupine C</t>
  </si>
  <si>
    <t>Plasmani i potencijalne obveze rizične skupine D</t>
  </si>
  <si>
    <t>Plasmani i potencijalne obveze rizične skupine E</t>
  </si>
  <si>
    <t>Izvanbilančna potraživanja</t>
  </si>
  <si>
    <t>STOPA SOLVENTNOSTI</t>
  </si>
  <si>
    <t>Uplaćeni članski udjeli</t>
  </si>
  <si>
    <t xml:space="preserve">Dobit tekuće godine </t>
  </si>
  <si>
    <t>BRUTO OSNOVNI KAPITAL</t>
  </si>
  <si>
    <t>Gubici proteklih godina</t>
  </si>
  <si>
    <t>Gubitak tekuće godine</t>
  </si>
  <si>
    <t>UKUPNA AKTIVA</t>
  </si>
  <si>
    <t>UKUPNO NEMATERIJALNA IMOVINA</t>
  </si>
  <si>
    <t>11</t>
  </si>
  <si>
    <t xml:space="preserve">Preostalo dospijeće </t>
  </si>
  <si>
    <t>Više od</t>
  </si>
  <si>
    <t>IMOVINA</t>
  </si>
  <si>
    <t>Do 1 mj.</t>
  </si>
  <si>
    <t>1 do 3 mj.</t>
  </si>
  <si>
    <t>3 do 12 mj.</t>
  </si>
  <si>
    <t>1 do 2 godine</t>
  </si>
  <si>
    <t>2 do 3 godine</t>
  </si>
  <si>
    <t>3 godine</t>
  </si>
  <si>
    <t>Preuzeta imovina</t>
  </si>
  <si>
    <t>Materijalna imovina (minus amortizacija)</t>
  </si>
  <si>
    <t>Kamate, naknade i ostala imovina</t>
  </si>
  <si>
    <t>UKUPNO IMOVINA</t>
  </si>
  <si>
    <t>OBVEZE</t>
  </si>
  <si>
    <t xml:space="preserve">    Kratkoročni krediti </t>
  </si>
  <si>
    <t xml:space="preserve">    Dugoročni krediti</t>
  </si>
  <si>
    <t>Depoziti</t>
  </si>
  <si>
    <t xml:space="preserve">    Štedni depoziti</t>
  </si>
  <si>
    <t xml:space="preserve">    Oročeni depoziti</t>
  </si>
  <si>
    <t>UKUPNO OBVEZE</t>
  </si>
  <si>
    <t>(NE)USKLAĐENOST ROČNE STRUKTURE</t>
  </si>
  <si>
    <t>KUMULATIVNA (NE)USKLAĐENOST</t>
  </si>
  <si>
    <t>KAPITAL</t>
  </si>
  <si>
    <t>Dobit ili gubitak tekuće godine</t>
  </si>
  <si>
    <t>Zadržana dobit (gubitak)</t>
  </si>
  <si>
    <t>UKUPNO KAPITAL</t>
  </si>
  <si>
    <t>UKUPNO OBVEZE I KAPITAL</t>
  </si>
  <si>
    <t>IZVANBILANČNE STAVKE</t>
  </si>
  <si>
    <t>Jamstva</t>
  </si>
  <si>
    <t>Mjenice</t>
  </si>
  <si>
    <t>UKUPNO IZVANBILANČNE STAVKE</t>
  </si>
  <si>
    <t>Zadržana dobit</t>
  </si>
  <si>
    <t>Primljeni krediti</t>
  </si>
  <si>
    <t>Ostale pričuve</t>
  </si>
  <si>
    <t>UKUPNO PLASMANI</t>
  </si>
  <si>
    <t>UKUPNO ISPRAVAK VRIJEDNOSTI PLASMANA</t>
  </si>
  <si>
    <t>izvanbilančne rizične stavke</t>
  </si>
  <si>
    <t>IZVANBILANČNE RIZIČNE STAVKE</t>
  </si>
  <si>
    <t>UKUPNO PLASMANI I IZVANBILAČNE RIZIČNE STAVKE</t>
  </si>
  <si>
    <t>Potencijalne obveze</t>
  </si>
  <si>
    <t>Dospjeli krediti i depoziti</t>
  </si>
  <si>
    <t>Nedospjeli krediti i depoziti</t>
  </si>
  <si>
    <t>G</t>
  </si>
  <si>
    <t>Depoziti kod bankovnih institucija</t>
  </si>
  <si>
    <t>Krediti članovima kreditne unije</t>
  </si>
  <si>
    <t>Povratne novčane pomoći članovima kreditne unije</t>
  </si>
  <si>
    <t xml:space="preserve">     Nedospjele kamate</t>
  </si>
  <si>
    <t xml:space="preserve">     Dospjele kamate i naknade </t>
  </si>
  <si>
    <t xml:space="preserve">     Ostalo</t>
  </si>
  <si>
    <t>Kamate, naknade i ostale obveze</t>
  </si>
  <si>
    <t xml:space="preserve">     Dospjele kamate i naknade</t>
  </si>
  <si>
    <t>Zakonske pričuve</t>
  </si>
  <si>
    <t>Statutarne i ostale kapitalne pričuve</t>
  </si>
  <si>
    <t>Naziv kreditne unije:</t>
  </si>
  <si>
    <t>MB:</t>
  </si>
  <si>
    <t>Datum izvještaja:</t>
  </si>
  <si>
    <t xml:space="preserve">Gotov novac </t>
  </si>
  <si>
    <t>Pričuve kreditne unije formirane u skladu s čl. 37. Zakona o kreditnim unijama</t>
  </si>
  <si>
    <t xml:space="preserve">MB: </t>
  </si>
  <si>
    <t>upotrebi</t>
  </si>
  <si>
    <t xml:space="preserve">Imovina preuzeta u zamjenu za tražbine </t>
  </si>
  <si>
    <t>Datum stjecanja</t>
  </si>
  <si>
    <t>Zemljišta</t>
  </si>
  <si>
    <t>Zgrade</t>
  </si>
  <si>
    <t xml:space="preserve">3 </t>
  </si>
  <si>
    <t>4</t>
  </si>
  <si>
    <t>5</t>
  </si>
  <si>
    <t>6</t>
  </si>
  <si>
    <t>Oprema</t>
  </si>
  <si>
    <t>Uređenje poslovnog prostora</t>
  </si>
  <si>
    <t>Ostala materijalna imovina</t>
  </si>
  <si>
    <t>Imovina preuzeta prije više od dvije godine</t>
  </si>
  <si>
    <t>Imovina preuzeta prije manje od dvije godine</t>
  </si>
  <si>
    <t>Specifikacija imovine preuzete za nenaplaćena potraživanja</t>
  </si>
  <si>
    <t>POSTOTAK OD OSNOVNOGA KAPITALA</t>
  </si>
  <si>
    <t>Izloženost</t>
  </si>
  <si>
    <t>Postotak od osnovnoga kapitala</t>
  </si>
  <si>
    <t>Odbitne stavke</t>
  </si>
  <si>
    <t>3</t>
  </si>
  <si>
    <t>UKUPNA IZLOŽENOST</t>
  </si>
  <si>
    <t>Grupa povezanih osoba "B"</t>
  </si>
  <si>
    <t>Grupa povezanih osoba "D"</t>
  </si>
  <si>
    <t>Dospjeli depoziti</t>
  </si>
  <si>
    <t>Ispravak vrijednosti depozita</t>
  </si>
  <si>
    <t>Krediti</t>
  </si>
  <si>
    <t>Dospjeli krediti</t>
  </si>
  <si>
    <t>Ispravak vrijednosti kredita</t>
  </si>
  <si>
    <t xml:space="preserve">Potraživanja za obavljena plaćanja po jamstvima </t>
  </si>
  <si>
    <t>Dospjela potraživanja</t>
  </si>
  <si>
    <t>Ispravak vrijednosti</t>
  </si>
  <si>
    <t>Potraživanja na osnovi dospjelih kamatnih prihoda i naknada</t>
  </si>
  <si>
    <t>Potraživanja na osnovi dospjelih kamatnih prihoda</t>
  </si>
  <si>
    <t>Ukupno ispravak vrijednosti na osnovi kamatnih prihoda i naknada</t>
  </si>
  <si>
    <t>Ostala potraživanja</t>
  </si>
  <si>
    <t>Potraživanja za povratne novčane pomoći članovima kreditne unije</t>
  </si>
  <si>
    <t xml:space="preserve">Potraživanja za povratne novčane pomoći </t>
  </si>
  <si>
    <t>Ostale rizične izvanbilančne stavke</t>
  </si>
  <si>
    <t>Dobit ili gubitak prethodne godine</t>
  </si>
  <si>
    <t>Izdana jamstva</t>
  </si>
  <si>
    <t>Mjenična jamstva</t>
  </si>
  <si>
    <t>Ugovoreni, a neiskorišteni neopozivi krediti</t>
  </si>
  <si>
    <t>Ostale izvanbilančne rizične stavke</t>
  </si>
  <si>
    <t>Ukupno izvanbilančne rizične stavke</t>
  </si>
  <si>
    <t>Rezerviranja za identificirane gubitke na pojedinačnoj osnovi</t>
  </si>
  <si>
    <t>Ugovoreni, a neiskorišteni krediti i obveze financiranja</t>
  </si>
  <si>
    <t xml:space="preserve">MB </t>
  </si>
  <si>
    <t>Potraživanja na osnovi dospjelih naknada</t>
  </si>
  <si>
    <t>Ukupna potraživanja na osnovi dospjelih kamatnih prihoda i naknada</t>
  </si>
  <si>
    <t>Ukupno 2+3</t>
  </si>
  <si>
    <t>Ukupno 6+7+8</t>
  </si>
  <si>
    <t>MB</t>
  </si>
  <si>
    <t>Ulaganja u operativni lizing nekretnina i opreme</t>
  </si>
  <si>
    <t>Ulaganja radi poboljšanja nekretnina i opreme u operativnom lizingu</t>
  </si>
  <si>
    <t xml:space="preserve">     Posebne pričuve za izvanbilančne stavke</t>
  </si>
  <si>
    <t xml:space="preserve">     Pričuve za započete sudske sporove</t>
  </si>
  <si>
    <t>Ispravak vrijednosti i rezerviranja za potencijalne obveze</t>
  </si>
  <si>
    <t>I.</t>
  </si>
  <si>
    <t>II.</t>
  </si>
  <si>
    <t>ŠESTEROSTRUKI IZNOS OSNOVNOGA KAPITALA</t>
  </si>
  <si>
    <t>ODBITNE STAVKE OD BRUTO OSNOVNOGA KAPITALA</t>
  </si>
  <si>
    <t>Izravno ili neizravno odobreni krediti u svrhu uplate članskih udjela</t>
  </si>
  <si>
    <t>Izravno ili neizravno odobreni krediti suprotno odredbama članka 13. stavka 1. Zakona o kreditnim unijama</t>
  </si>
  <si>
    <t>Ukupno odbitne stavke od bruto osnovnog kapitala (red.br. 7 do red.br. 11)</t>
  </si>
  <si>
    <t>Članski udjeli uplaćeni iz kredita ili zajmova odobrenih od strane trećih osoba, ako je kreditna unija izdala jamstvo za povrat tih kredita ili zajmova</t>
  </si>
  <si>
    <t>STOPA SOLVENTNOSTI ((red. br. 13. / red. br. 14.)x100)</t>
  </si>
  <si>
    <t>OSNOVNI KAPITAL (red. br. 6. minus red. br. 12.)</t>
  </si>
  <si>
    <t xml:space="preserve">Obrazac SS-KU − Stopa solventnosti </t>
  </si>
  <si>
    <t xml:space="preserve">Naziv kreditne unije: </t>
  </si>
  <si>
    <t>Republika Hrvatska</t>
  </si>
  <si>
    <t>Pojedinačni dužnici</t>
  </si>
  <si>
    <t>(komitent A)</t>
  </si>
  <si>
    <t>(komitent B)</t>
  </si>
  <si>
    <t>n</t>
  </si>
  <si>
    <t>Ostali dužnici</t>
  </si>
  <si>
    <t>n+1</t>
  </si>
  <si>
    <t>Portfelj malih kredita</t>
  </si>
  <si>
    <t>Najviše i najniže pasivne kamatne stope ugovorene u razdoblju</t>
  </si>
  <si>
    <t>Najviše i najniže aktivne kamatne stope ugovorene u razdoblju</t>
  </si>
  <si>
    <t>Broj zaposlenih</t>
  </si>
  <si>
    <t>Broj poslovnica/adrese</t>
  </si>
  <si>
    <t>Banka u kojoj kreditna unija ima račun za redovno poslovanje</t>
  </si>
  <si>
    <t>Broj članskih udjela</t>
  </si>
  <si>
    <t>Broj članova kreditne unije</t>
  </si>
  <si>
    <t>Telefon/adresa e-pošte</t>
  </si>
  <si>
    <t xml:space="preserve">Adresa sjedišta </t>
  </si>
  <si>
    <t>Datum:</t>
  </si>
  <si>
    <t xml:space="preserve">DOBIT (GUBITAK) TEKUĆE GODINE    </t>
  </si>
  <si>
    <t xml:space="preserve">POREZ NA DOBIT    </t>
  </si>
  <si>
    <t xml:space="preserve">DOBIT (GUBITAK) PRIJE OPOREZIVANJA    </t>
  </si>
  <si>
    <t>TROŠKOVI  ISPRAVKA VRIJEDNOSTI I REZERVIRANJA ZA GUBITKE</t>
  </si>
  <si>
    <t>UKUPNO OPĆI ADMINISTRATIVNI TROŠKOVI I AMORTIZACIJA</t>
  </si>
  <si>
    <t>Ostali administrativni troškovi</t>
  </si>
  <si>
    <t>Amortizacija</t>
  </si>
  <si>
    <t>Troškovi zaposlenika</t>
  </si>
  <si>
    <t xml:space="preserve">OPĆI ADMINISTRATIVNI TROŠKOVI I AMORTIZACIJA    </t>
  </si>
  <si>
    <t xml:space="preserve">NETO NEKAMATNI PRIHOD    </t>
  </si>
  <si>
    <t xml:space="preserve">UKUPNO OSTALI NEKAMATNI TROŠKOVI    </t>
  </si>
  <si>
    <t xml:space="preserve">Ostali troškovi    </t>
  </si>
  <si>
    <t>Bespovratna novčana pomoć članovima kreditne unije</t>
  </si>
  <si>
    <t>OSTALI NEKAMATNI TROŠKOVI</t>
  </si>
  <si>
    <t xml:space="preserve">UKUPNO OSTALI NEKAMATNI TROŠKOVI/PRIHODI     </t>
  </si>
  <si>
    <t xml:space="preserve">Ostali prihodi    </t>
  </si>
  <si>
    <t>Učinci primjene ugovorene valutne klauzule po ranije zaključenim ugovorima</t>
  </si>
  <si>
    <t>Tečajna razlika po deviznim računima kod banke</t>
  </si>
  <si>
    <t>Dobit (gubitak) od trgovanja stranom gotovinom (mjenjački poslovi)</t>
  </si>
  <si>
    <t xml:space="preserve">OSTALI NEKAMATNI TROŠKOVI/PRIHODI </t>
  </si>
  <si>
    <t>NETO PRIHOD OD PROVIZIJA I NAKNADA</t>
  </si>
  <si>
    <t>Troškovi provizija i naknada</t>
  </si>
  <si>
    <t>Prihodi od provizija i naknada</t>
  </si>
  <si>
    <t>NETO KAMATNI PRIHOD</t>
  </si>
  <si>
    <t>Ukupno kamatni troškovi</t>
  </si>
  <si>
    <t>Ostali kamatni troškovi</t>
  </si>
  <si>
    <t>Kamatni troškovi na primljene kredite</t>
  </si>
  <si>
    <t>Kamatni troškovi na primljene depozite</t>
  </si>
  <si>
    <t>Ukupno kamatni prihodi</t>
  </si>
  <si>
    <t>Ostali kamatni prihodi</t>
  </si>
  <si>
    <t>Kamatni prihodi od odobrenih kredita</t>
  </si>
  <si>
    <t>RAČUN DOBITI I GUBITKA</t>
  </si>
  <si>
    <t>Dobit/gubitak prethodne godine</t>
  </si>
  <si>
    <t>Ostalo</t>
  </si>
  <si>
    <t>Rezerviranja za započete sudske sporove</t>
  </si>
  <si>
    <t>Posebne pričuve za izvanbilančne stavke</t>
  </si>
  <si>
    <t>Dospjele kamate i naknade</t>
  </si>
  <si>
    <t>Nedospjele kamate i naknade</t>
  </si>
  <si>
    <t>Dugoročni krediti</t>
  </si>
  <si>
    <t>Kratkoročni krediti</t>
  </si>
  <si>
    <t xml:space="preserve">Primljeni krediti </t>
  </si>
  <si>
    <t>Oročeni depoziti</t>
  </si>
  <si>
    <t xml:space="preserve">Štedni depoziti </t>
  </si>
  <si>
    <t>Depoziti članova kreditne unije</t>
  </si>
  <si>
    <r>
      <t xml:space="preserve">Manje: </t>
    </r>
    <r>
      <rPr>
        <sz val="9"/>
        <rFont val="Arial"/>
        <family val="2"/>
        <charset val="238"/>
      </rPr>
      <t>Posebne pričuve za identificirane gubitke na skupnoj osnovi</t>
    </r>
  </si>
  <si>
    <t>Nedospjele kamate</t>
  </si>
  <si>
    <t xml:space="preserve">Depoziti kod bankovnih institucija </t>
  </si>
  <si>
    <t xml:space="preserve">Gotovina </t>
  </si>
  <si>
    <t xml:space="preserve">Ukupno izvanbilančne stavke    </t>
  </si>
  <si>
    <t xml:space="preserve">Ostale rizične izvanbilančne stavke    </t>
  </si>
  <si>
    <t xml:space="preserve">Ugovoreni, a neiskorišteni krediti i druge obveze financiranja    </t>
  </si>
  <si>
    <t xml:space="preserve">Mjenice    </t>
  </si>
  <si>
    <t xml:space="preserve">Jamstva  </t>
  </si>
  <si>
    <t xml:space="preserve">IZVANBILANČNE STAVKE    </t>
  </si>
  <si>
    <t>Obrazac IKR-KU − Izvještaj o izloženosti kreditnom riziku</t>
  </si>
  <si>
    <t>Obrazac IZL-KU − Izvještaj o izloženosti i povezanim osobama</t>
  </si>
  <si>
    <t xml:space="preserve">Obrazac RS-KU − Izvještaj o raspoređivanju plasmana i izvanbilančnih rizičnih stavki </t>
  </si>
  <si>
    <t>Obrazac MI-KU − Izvještaj o ulaganjima u materijalnu imovinu</t>
  </si>
  <si>
    <t xml:space="preserve">Obrazac ROC-KU − Ročnost imovine i obveza </t>
  </si>
  <si>
    <t>Obrazac OP-KU-1 Opći podaci</t>
  </si>
  <si>
    <t xml:space="preserve">Obrazac RDG-KU-2 Račun dobiti i gubitka </t>
  </si>
  <si>
    <t xml:space="preserve">Obrazac BS-KU-3 Bilanca </t>
  </si>
  <si>
    <t xml:space="preserve">Obrazac IBS-KU-4 Izvanbilančne stavke </t>
  </si>
  <si>
    <r>
      <t xml:space="preserve">Manje: </t>
    </r>
    <r>
      <rPr>
        <sz val="9"/>
        <rFont val="Arial"/>
        <family val="2"/>
        <charset val="238"/>
      </rPr>
      <t>Posebne pričuve ze identificirane gubitke na skupnoj osnovi</t>
    </r>
  </si>
  <si>
    <r>
      <t xml:space="preserve">   </t>
    </r>
    <r>
      <rPr>
        <sz val="9"/>
        <rFont val="Arial"/>
        <family val="2"/>
        <charset val="238"/>
      </rPr>
      <t xml:space="preserve">  Nedospjele kamate i naknade</t>
    </r>
  </si>
  <si>
    <t>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</si>
</sst>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00"/>
    <numFmt numFmtId="165" formatCode="#,##0.0000000000000000"/>
  </numFmts>
  <fonts count="21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imes New Roman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i/>
      <sz val="9"/>
      <name val="Arial"/>
      <family val="2"/>
      <charset val="238"/>
    </font>
    <font>
      <sz val="10"/>
      <color indexed="48"/>
      <name val="Arial"/>
      <family val="2"/>
      <charset val="238"/>
    </font>
    <font>
      <sz val="9"/>
      <color indexed="48"/>
      <name val="Arial"/>
      <family val="2"/>
      <charset val="238"/>
    </font>
    <font>
      <sz val="9"/>
      <color indexed="12"/>
      <name val="Arial"/>
      <family val="2"/>
      <charset val="238"/>
    </font>
    <font>
      <sz val="9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name val="Arial"/>
      <family val="2"/>
      <charset val="238"/>
    </font>
    <font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ck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0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1" fillId="0" borderId="0"/>
  </cellStyleXfs>
  <cellXfs count="695">
    <xf numFmtId="0" fontId="0" fillId="0" borderId="0" xfId="0"/>
    <xf numFmtId="0" fontId="1" fillId="0" borderId="0" xfId="4" applyFont="1" applyBorder="1" applyAlignment="1">
      <alignment horizontal="center"/>
    </xf>
    <xf numFmtId="4" fontId="4" fillId="5" borderId="0" xfId="5" applyNumberFormat="1" applyFont="1" applyFill="1" applyBorder="1"/>
    <xf numFmtId="4" fontId="1" fillId="5" borderId="0" xfId="5" applyNumberFormat="1" applyFont="1" applyFill="1" applyBorder="1"/>
    <xf numFmtId="0" fontId="4" fillId="5" borderId="0" xfId="4" applyFont="1" applyFill="1" applyBorder="1"/>
    <xf numFmtId="0" fontId="1" fillId="5" borderId="0" xfId="5" applyFill="1"/>
    <xf numFmtId="0" fontId="1" fillId="5" borderId="0" xfId="3" applyFont="1" applyFill="1" applyBorder="1" applyProtection="1"/>
    <xf numFmtId="0" fontId="5" fillId="5" borderId="0" xfId="3" applyFont="1" applyFill="1" applyBorder="1" applyProtection="1"/>
    <xf numFmtId="0" fontId="4" fillId="5" borderId="0" xfId="3" applyFont="1" applyFill="1" applyBorder="1" applyProtection="1"/>
    <xf numFmtId="0" fontId="1" fillId="5" borderId="0" xfId="3" applyFont="1" applyFill="1" applyProtection="1"/>
    <xf numFmtId="0" fontId="4" fillId="5" borderId="0" xfId="3" applyFont="1" applyFill="1" applyProtection="1"/>
    <xf numFmtId="4" fontId="5" fillId="5" borderId="30" xfId="3" applyNumberFormat="1" applyFont="1" applyFill="1" applyBorder="1" applyAlignment="1" applyProtection="1"/>
    <xf numFmtId="4" fontId="1" fillId="5" borderId="0" xfId="3" applyNumberFormat="1" applyFont="1" applyFill="1" applyProtection="1"/>
    <xf numFmtId="0" fontId="3" fillId="5" borderId="0" xfId="2" applyFont="1" applyFill="1" applyBorder="1" applyAlignment="1" applyProtection="1">
      <alignment horizontal="center"/>
    </xf>
    <xf numFmtId="0" fontId="1" fillId="5" borderId="0" xfId="2" applyFont="1" applyFill="1" applyBorder="1" applyProtection="1"/>
    <xf numFmtId="4" fontId="5" fillId="0" borderId="9" xfId="3" applyNumberFormat="1" applyFont="1" applyBorder="1" applyAlignment="1" applyProtection="1">
      <alignment horizontal="centerContinuous"/>
    </xf>
    <xf numFmtId="4" fontId="5" fillId="0" borderId="9" xfId="3" applyNumberFormat="1" applyFont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0" xfId="6" applyFont="1" applyFill="1" applyBorder="1" applyAlignment="1" applyProtection="1">
      <alignment horizontal="center"/>
    </xf>
    <xf numFmtId="49" fontId="3" fillId="5" borderId="1" xfId="8" applyNumberFormat="1" applyFont="1" applyFill="1" applyBorder="1" applyAlignment="1" applyProtection="1">
      <alignment vertical="center"/>
      <protection locked="0"/>
    </xf>
    <xf numFmtId="0" fontId="1" fillId="5" borderId="0" xfId="9" applyFill="1"/>
    <xf numFmtId="0" fontId="2" fillId="5" borderId="0" xfId="9" applyFont="1" applyFill="1" applyAlignment="1">
      <alignment wrapText="1"/>
    </xf>
    <xf numFmtId="0" fontId="2" fillId="5" borderId="0" xfId="9" applyFont="1" applyFill="1"/>
    <xf numFmtId="0" fontId="3" fillId="5" borderId="0" xfId="9" applyFont="1" applyFill="1"/>
    <xf numFmtId="0" fontId="1" fillId="5" borderId="50" xfId="9" applyFill="1" applyBorder="1"/>
    <xf numFmtId="0" fontId="1" fillId="5" borderId="8" xfId="9" applyFill="1" applyBorder="1"/>
    <xf numFmtId="49" fontId="3" fillId="5" borderId="7" xfId="8" applyNumberFormat="1" applyFont="1" applyFill="1" applyBorder="1" applyAlignment="1" applyProtection="1">
      <alignment vertical="center"/>
      <protection locked="0"/>
    </xf>
    <xf numFmtId="0" fontId="1" fillId="5" borderId="8" xfId="8" applyFont="1" applyFill="1" applyBorder="1" applyAlignment="1">
      <alignment vertical="center"/>
    </xf>
    <xf numFmtId="0" fontId="1" fillId="5" borderId="7" xfId="8" applyFont="1" applyFill="1" applyBorder="1" applyAlignment="1">
      <alignment vertical="center"/>
    </xf>
    <xf numFmtId="0" fontId="1" fillId="5" borderId="65" xfId="9" applyFill="1" applyBorder="1"/>
    <xf numFmtId="0" fontId="1" fillId="5" borderId="5" xfId="9" applyFill="1" applyBorder="1"/>
    <xf numFmtId="1" fontId="3" fillId="5" borderId="4" xfId="8" applyNumberFormat="1" applyFont="1" applyFill="1" applyBorder="1" applyAlignment="1" applyProtection="1">
      <alignment vertical="center"/>
      <protection locked="0"/>
    </xf>
    <xf numFmtId="0" fontId="1" fillId="5" borderId="5" xfId="8" applyFont="1" applyFill="1" applyBorder="1" applyAlignment="1">
      <alignment vertical="center"/>
    </xf>
    <xf numFmtId="0" fontId="4" fillId="5" borderId="4" xfId="8" applyFont="1" applyFill="1" applyBorder="1" applyAlignment="1">
      <alignment vertical="center"/>
    </xf>
    <xf numFmtId="0" fontId="1" fillId="5" borderId="66" xfId="9" applyFill="1" applyBorder="1"/>
    <xf numFmtId="0" fontId="1" fillId="5" borderId="3" xfId="9" applyFill="1" applyBorder="1"/>
    <xf numFmtId="0" fontId="1" fillId="5" borderId="3" xfId="8" applyFont="1" applyFill="1" applyBorder="1" applyAlignment="1">
      <alignment vertical="center"/>
    </xf>
    <xf numFmtId="0" fontId="1" fillId="5" borderId="0" xfId="8" applyFont="1" applyFill="1" applyAlignment="1">
      <alignment vertical="center"/>
    </xf>
    <xf numFmtId="0" fontId="1" fillId="5" borderId="0" xfId="8" applyFont="1" applyFill="1" applyAlignment="1">
      <alignment horizontal="center" vertical="center"/>
    </xf>
    <xf numFmtId="0" fontId="4" fillId="5" borderId="0" xfId="8" applyFont="1" applyFill="1" applyAlignment="1">
      <alignment vertical="center"/>
    </xf>
    <xf numFmtId="0" fontId="4" fillId="5" borderId="0" xfId="9" applyFont="1" applyFill="1"/>
    <xf numFmtId="0" fontId="8" fillId="5" borderId="6" xfId="8" applyFont="1" applyFill="1" applyBorder="1" applyAlignment="1">
      <alignment vertical="center"/>
    </xf>
    <xf numFmtId="1" fontId="1" fillId="5" borderId="0" xfId="9" applyNumberFormat="1" applyFill="1"/>
    <xf numFmtId="1" fontId="3" fillId="5" borderId="32" xfId="9" applyNumberFormat="1" applyFont="1" applyFill="1" applyBorder="1" applyAlignment="1">
      <alignment horizontal="center"/>
    </xf>
    <xf numFmtId="0" fontId="3" fillId="5" borderId="6" xfId="9" applyFont="1" applyFill="1" applyBorder="1"/>
    <xf numFmtId="0" fontId="3" fillId="5" borderId="32" xfId="9" applyFont="1" applyFill="1" applyBorder="1"/>
    <xf numFmtId="0" fontId="5" fillId="5" borderId="68" xfId="9" applyFont="1" applyFill="1" applyBorder="1"/>
    <xf numFmtId="1" fontId="3" fillId="5" borderId="0" xfId="9" applyNumberFormat="1" applyFont="1" applyFill="1" applyAlignment="1">
      <alignment horizontal="centerContinuous"/>
    </xf>
    <xf numFmtId="0" fontId="3" fillId="5" borderId="4" xfId="9" applyFont="1" applyFill="1" applyBorder="1"/>
    <xf numFmtId="1" fontId="3" fillId="5" borderId="0" xfId="9" applyNumberFormat="1" applyFont="1" applyFill="1"/>
    <xf numFmtId="0" fontId="12" fillId="5" borderId="4" xfId="9" applyFont="1" applyFill="1" applyBorder="1"/>
    <xf numFmtId="1" fontId="3" fillId="5" borderId="11" xfId="9" applyNumberFormat="1" applyFont="1" applyFill="1" applyBorder="1" applyAlignment="1">
      <alignment horizontal="center"/>
    </xf>
    <xf numFmtId="0" fontId="3" fillId="5" borderId="11" xfId="9" applyFont="1" applyFill="1" applyBorder="1"/>
    <xf numFmtId="0" fontId="3" fillId="5" borderId="12" xfId="9" applyFont="1" applyFill="1" applyBorder="1"/>
    <xf numFmtId="0" fontId="13" fillId="5" borderId="0" xfId="9" applyFont="1" applyFill="1"/>
    <xf numFmtId="0" fontId="14" fillId="5" borderId="0" xfId="9" applyFont="1" applyFill="1"/>
    <xf numFmtId="0" fontId="5" fillId="5" borderId="4" xfId="9" applyFont="1" applyFill="1" applyBorder="1"/>
    <xf numFmtId="0" fontId="15" fillId="5" borderId="0" xfId="9" applyFont="1" applyFill="1"/>
    <xf numFmtId="0" fontId="16" fillId="5" borderId="4" xfId="9" applyFont="1" applyFill="1" applyBorder="1"/>
    <xf numFmtId="0" fontId="3" fillId="5" borderId="31" xfId="9" applyFont="1" applyFill="1" applyBorder="1"/>
    <xf numFmtId="0" fontId="3" fillId="5" borderId="26" xfId="9" applyFont="1" applyFill="1" applyBorder="1"/>
    <xf numFmtId="0" fontId="3" fillId="5" borderId="62" xfId="9" applyFont="1" applyFill="1" applyBorder="1"/>
    <xf numFmtId="0" fontId="3" fillId="5" borderId="16" xfId="9" applyFont="1" applyFill="1" applyBorder="1"/>
    <xf numFmtId="1" fontId="3" fillId="5" borderId="0" xfId="9" applyNumberFormat="1" applyFont="1" applyFill="1" applyAlignment="1">
      <alignment horizontal="center"/>
    </xf>
    <xf numFmtId="0" fontId="17" fillId="5" borderId="0" xfId="9" applyFont="1" applyFill="1"/>
    <xf numFmtId="0" fontId="18" fillId="5" borderId="11" xfId="9" applyFont="1" applyFill="1" applyBorder="1"/>
    <xf numFmtId="0" fontId="3" fillId="5" borderId="14" xfId="9" applyFont="1" applyFill="1" applyBorder="1"/>
    <xf numFmtId="0" fontId="15" fillId="5" borderId="4" xfId="9" applyFont="1" applyFill="1" applyBorder="1"/>
    <xf numFmtId="0" fontId="15" fillId="5" borderId="31" xfId="9" applyFont="1" applyFill="1" applyBorder="1"/>
    <xf numFmtId="0" fontId="15" fillId="5" borderId="11" xfId="9" applyFont="1" applyFill="1" applyBorder="1"/>
    <xf numFmtId="0" fontId="12" fillId="5" borderId="12" xfId="9" applyFont="1" applyFill="1" applyBorder="1"/>
    <xf numFmtId="1" fontId="3" fillId="5" borderId="14" xfId="9" applyNumberFormat="1" applyFont="1" applyFill="1" applyBorder="1" applyAlignment="1">
      <alignment horizontal="center"/>
    </xf>
    <xf numFmtId="0" fontId="3" fillId="5" borderId="5" xfId="9" applyFont="1" applyFill="1" applyBorder="1" applyAlignment="1">
      <alignment horizontal="centerContinuous"/>
    </xf>
    <xf numFmtId="0" fontId="5" fillId="5" borderId="3" xfId="9" applyFont="1" applyFill="1" applyBorder="1" applyAlignment="1">
      <alignment horizontal="centerContinuous"/>
    </xf>
    <xf numFmtId="1" fontId="3" fillId="5" borderId="2" xfId="9" applyNumberFormat="1" applyFont="1" applyFill="1" applyBorder="1" applyAlignment="1">
      <alignment horizontal="centerContinuous"/>
    </xf>
    <xf numFmtId="1" fontId="3" fillId="5" borderId="2" xfId="9" applyNumberFormat="1" applyFont="1" applyFill="1" applyBorder="1"/>
    <xf numFmtId="0" fontId="3" fillId="5" borderId="2" xfId="9" applyFont="1" applyFill="1" applyBorder="1"/>
    <xf numFmtId="0" fontId="5" fillId="5" borderId="1" xfId="9" applyFont="1" applyFill="1" applyBorder="1"/>
    <xf numFmtId="1" fontId="8" fillId="5" borderId="0" xfId="9" applyNumberFormat="1" applyFont="1" applyFill="1" applyAlignment="1">
      <alignment horizontal="right"/>
    </xf>
    <xf numFmtId="1" fontId="1" fillId="5" borderId="0" xfId="9" applyNumberFormat="1" applyFill="1" applyAlignment="1">
      <alignment horizontal="center"/>
    </xf>
    <xf numFmtId="0" fontId="19" fillId="5" borderId="0" xfId="9" applyFont="1" applyFill="1"/>
    <xf numFmtId="0" fontId="16" fillId="5" borderId="0" xfId="9" applyFont="1" applyFill="1"/>
    <xf numFmtId="0" fontId="1" fillId="5" borderId="0" xfId="9" applyFill="1" applyAlignment="1">
      <alignment wrapText="1"/>
    </xf>
    <xf numFmtId="0" fontId="18" fillId="5" borderId="0" xfId="9" applyFont="1" applyFill="1"/>
    <xf numFmtId="0" fontId="4" fillId="5" borderId="1" xfId="9" applyFont="1" applyFill="1" applyBorder="1"/>
    <xf numFmtId="1" fontId="3" fillId="5" borderId="4" xfId="8" applyNumberFormat="1" applyFont="1" applyFill="1" applyBorder="1" applyAlignment="1" applyProtection="1">
      <alignment vertical="center"/>
    </xf>
    <xf numFmtId="0" fontId="1" fillId="5" borderId="2" xfId="8" applyFont="1" applyFill="1" applyBorder="1" applyAlignment="1" applyProtection="1">
      <alignment vertical="center"/>
    </xf>
    <xf numFmtId="0" fontId="4" fillId="5" borderId="4" xfId="8" applyFont="1" applyFill="1" applyBorder="1" applyAlignment="1" applyProtection="1">
      <alignment vertical="center"/>
    </xf>
    <xf numFmtId="0" fontId="1" fillId="5" borderId="0" xfId="8" applyFont="1" applyFill="1" applyAlignment="1" applyProtection="1">
      <alignment vertical="center"/>
    </xf>
    <xf numFmtId="1" fontId="3" fillId="5" borderId="0" xfId="8" applyNumberFormat="1" applyFont="1" applyFill="1" applyAlignment="1" applyProtection="1">
      <alignment vertical="center"/>
    </xf>
    <xf numFmtId="0" fontId="4" fillId="5" borderId="4" xfId="9" applyFont="1" applyFill="1" applyBorder="1" applyProtection="1"/>
    <xf numFmtId="49" fontId="3" fillId="5" borderId="6" xfId="8" applyNumberFormat="1" applyFont="1" applyFill="1" applyBorder="1" applyAlignment="1" applyProtection="1">
      <alignment vertical="center"/>
    </xf>
    <xf numFmtId="0" fontId="1" fillId="5" borderId="7" xfId="6" applyFont="1" applyFill="1" applyBorder="1" applyAlignment="1" applyProtection="1"/>
    <xf numFmtId="49" fontId="3" fillId="5" borderId="2" xfId="8" applyNumberFormat="1" applyFont="1" applyFill="1" applyBorder="1" applyAlignment="1" applyProtection="1">
      <alignment vertical="center"/>
    </xf>
    <xf numFmtId="0" fontId="1" fillId="5" borderId="6" xfId="6" applyFont="1" applyFill="1" applyBorder="1" applyAlignment="1" applyProtection="1"/>
    <xf numFmtId="0" fontId="1" fillId="5" borderId="0" xfId="2" applyFont="1" applyFill="1" applyProtection="1"/>
    <xf numFmtId="0" fontId="3" fillId="5" borderId="0" xfId="2" applyFont="1" applyFill="1" applyProtection="1"/>
    <xf numFmtId="0" fontId="3" fillId="5" borderId="2" xfId="0" applyFont="1" applyFill="1" applyBorder="1" applyProtection="1"/>
    <xf numFmtId="0" fontId="1" fillId="5" borderId="2" xfId="0" applyFont="1" applyFill="1" applyBorder="1" applyProtection="1"/>
    <xf numFmtId="0" fontId="1" fillId="5" borderId="3" xfId="0" applyFont="1" applyFill="1" applyBorder="1" applyAlignment="1" applyProtection="1">
      <alignment horizontal="left"/>
    </xf>
    <xf numFmtId="0" fontId="1" fillId="5" borderId="3" xfId="0" applyFont="1" applyFill="1" applyBorder="1" applyAlignment="1" applyProtection="1"/>
    <xf numFmtId="0" fontId="1" fillId="5" borderId="0" xfId="0" applyFont="1" applyFill="1" applyBorder="1" applyProtection="1"/>
    <xf numFmtId="1" fontId="1" fillId="5" borderId="5" xfId="0" applyNumberFormat="1" applyFont="1" applyFill="1" applyBorder="1" applyProtection="1"/>
    <xf numFmtId="0" fontId="1" fillId="5" borderId="7" xfId="0" applyFont="1" applyFill="1" applyBorder="1" applyAlignment="1" applyProtection="1"/>
    <xf numFmtId="0" fontId="1" fillId="5" borderId="6" xfId="0" applyFont="1" applyFill="1" applyBorder="1" applyAlignment="1" applyProtection="1"/>
    <xf numFmtId="0" fontId="1" fillId="5" borderId="6" xfId="0" applyFont="1" applyFill="1" applyBorder="1" applyProtection="1"/>
    <xf numFmtId="0" fontId="1" fillId="5" borderId="8" xfId="0" applyFont="1" applyFill="1" applyBorder="1" applyAlignment="1" applyProtection="1"/>
    <xf numFmtId="0" fontId="3" fillId="5" borderId="0" xfId="2" applyFont="1" applyFill="1" applyBorder="1" applyProtection="1"/>
    <xf numFmtId="0" fontId="1" fillId="5" borderId="0" xfId="2" applyFont="1" applyFill="1" applyBorder="1" applyAlignment="1" applyProtection="1">
      <alignment horizontal="centerContinuous"/>
    </xf>
    <xf numFmtId="0" fontId="1" fillId="5" borderId="0" xfId="2" applyFont="1" applyFill="1" applyBorder="1" applyAlignment="1" applyProtection="1">
      <alignment horizontal="left"/>
    </xf>
    <xf numFmtId="0" fontId="3" fillId="5" borderId="0" xfId="2" applyFont="1" applyFill="1" applyBorder="1" applyAlignment="1" applyProtection="1">
      <alignment horizontal="centerContinuous"/>
    </xf>
    <xf numFmtId="0" fontId="5" fillId="0" borderId="9" xfId="2" applyFont="1" applyBorder="1" applyAlignment="1" applyProtection="1">
      <alignment horizontal="center" vertical="center" wrapText="1"/>
    </xf>
    <xf numFmtId="0" fontId="3" fillId="0" borderId="44" xfId="2" applyFont="1" applyFill="1" applyBorder="1" applyAlignment="1" applyProtection="1">
      <alignment horizontal="center"/>
      <protection locked="0"/>
    </xf>
    <xf numFmtId="0" fontId="3" fillId="0" borderId="11" xfId="2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left"/>
      <protection locked="0"/>
    </xf>
    <xf numFmtId="49" fontId="3" fillId="0" borderId="11" xfId="2" applyNumberFormat="1" applyFont="1" applyFill="1" applyBorder="1" applyAlignment="1" applyProtection="1">
      <alignment horizontal="center"/>
      <protection locked="0"/>
    </xf>
    <xf numFmtId="4" fontId="3" fillId="0" borderId="52" xfId="0" applyNumberFormat="1" applyFont="1" applyBorder="1" applyAlignment="1" applyProtection="1">
      <alignment horizontal="right"/>
      <protection locked="0"/>
    </xf>
    <xf numFmtId="4" fontId="3" fillId="0" borderId="42" xfId="0" applyNumberFormat="1" applyFont="1" applyBorder="1" applyAlignment="1" applyProtection="1">
      <alignment horizontal="right"/>
      <protection locked="0"/>
    </xf>
    <xf numFmtId="4" fontId="3" fillId="0" borderId="42" xfId="2" applyNumberFormat="1" applyFont="1" applyFill="1" applyBorder="1" applyAlignment="1" applyProtection="1">
      <alignment horizontal="right"/>
      <protection locked="0"/>
    </xf>
    <xf numFmtId="4" fontId="3" fillId="0" borderId="43" xfId="2" applyNumberFormat="1" applyFont="1" applyFill="1" applyBorder="1" applyAlignment="1" applyProtection="1">
      <alignment horizontal="right"/>
      <protection locked="0"/>
    </xf>
    <xf numFmtId="4" fontId="3" fillId="0" borderId="58" xfId="2" applyNumberFormat="1" applyFont="1" applyFill="1" applyBorder="1" applyAlignment="1" applyProtection="1">
      <alignment horizontal="right"/>
      <protection locked="0"/>
    </xf>
    <xf numFmtId="0" fontId="3" fillId="0" borderId="11" xfId="2" applyFont="1" applyBorder="1" applyProtection="1">
      <protection locked="0"/>
    </xf>
    <xf numFmtId="49" fontId="3" fillId="0" borderId="57" xfId="2" applyNumberFormat="1" applyFont="1" applyFill="1" applyBorder="1" applyAlignment="1" applyProtection="1">
      <alignment horizontal="center"/>
      <protection locked="0"/>
    </xf>
    <xf numFmtId="0" fontId="3" fillId="0" borderId="51" xfId="0" applyFont="1" applyBorder="1" applyProtection="1">
      <protection locked="0"/>
    </xf>
    <xf numFmtId="0" fontId="1" fillId="5" borderId="0" xfId="2" quotePrefix="1" applyFont="1" applyFill="1" applyBorder="1" applyProtection="1"/>
    <xf numFmtId="4" fontId="1" fillId="5" borderId="0" xfId="2" applyNumberFormat="1" applyFont="1" applyFill="1" applyProtection="1"/>
    <xf numFmtId="0" fontId="4" fillId="5" borderId="0" xfId="2" applyFont="1" applyFill="1" applyBorder="1" applyProtection="1"/>
    <xf numFmtId="0" fontId="5" fillId="0" borderId="11" xfId="2" applyFont="1" applyBorder="1" applyProtection="1"/>
    <xf numFmtId="0" fontId="5" fillId="0" borderId="41" xfId="2" applyFont="1" applyBorder="1" applyProtection="1"/>
    <xf numFmtId="0" fontId="5" fillId="0" borderId="9" xfId="4" applyFont="1" applyBorder="1" applyProtection="1"/>
    <xf numFmtId="0" fontId="3" fillId="0" borderId="11" xfId="4" applyFont="1" applyBorder="1" applyAlignment="1" applyProtection="1">
      <alignment horizontal="center"/>
    </xf>
    <xf numFmtId="0" fontId="3" fillId="5" borderId="0" xfId="3" applyFont="1" applyFill="1" applyProtection="1"/>
    <xf numFmtId="0" fontId="1" fillId="5" borderId="0" xfId="7" applyFont="1" applyFill="1" applyProtection="1"/>
    <xf numFmtId="4" fontId="1" fillId="5" borderId="2" xfId="7" applyNumberFormat="1" applyFont="1" applyFill="1" applyBorder="1" applyAlignment="1" applyProtection="1">
      <alignment horizontal="center"/>
    </xf>
    <xf numFmtId="4" fontId="1" fillId="5" borderId="2" xfId="7" applyNumberFormat="1" applyFont="1" applyFill="1" applyBorder="1" applyProtection="1"/>
    <xf numFmtId="0" fontId="3" fillId="5" borderId="0" xfId="7" applyFont="1" applyFill="1" applyBorder="1" applyProtection="1"/>
    <xf numFmtId="4" fontId="1" fillId="5" borderId="0" xfId="7" applyNumberFormat="1" applyFont="1" applyFill="1" applyBorder="1" applyAlignment="1" applyProtection="1">
      <alignment horizontal="center"/>
    </xf>
    <xf numFmtId="4" fontId="1" fillId="5" borderId="0" xfId="7" applyNumberFormat="1" applyFont="1" applyFill="1" applyBorder="1" applyProtection="1"/>
    <xf numFmtId="4" fontId="1" fillId="5" borderId="0" xfId="7" applyNumberFormat="1" applyFont="1" applyFill="1" applyBorder="1" applyAlignment="1" applyProtection="1"/>
    <xf numFmtId="0" fontId="1" fillId="5" borderId="7" xfId="7" applyFont="1" applyFill="1" applyBorder="1" applyAlignment="1" applyProtection="1"/>
    <xf numFmtId="0" fontId="1" fillId="5" borderId="6" xfId="7" applyFont="1" applyFill="1" applyBorder="1" applyAlignment="1" applyProtection="1"/>
    <xf numFmtId="4" fontId="1" fillId="5" borderId="6" xfId="7" applyNumberFormat="1" applyFont="1" applyFill="1" applyBorder="1" applyProtection="1"/>
    <xf numFmtId="0" fontId="1" fillId="5" borderId="0" xfId="7" applyFont="1" applyFill="1" applyBorder="1" applyProtection="1"/>
    <xf numFmtId="4" fontId="1" fillId="5" borderId="0" xfId="3" applyNumberFormat="1" applyFont="1" applyFill="1" applyBorder="1" applyProtection="1"/>
    <xf numFmtId="3" fontId="3" fillId="0" borderId="14" xfId="3" applyNumberFormat="1" applyFont="1" applyBorder="1" applyAlignment="1" applyProtection="1">
      <alignment horizontal="center"/>
    </xf>
    <xf numFmtId="4" fontId="1" fillId="5" borderId="0" xfId="7" applyNumberFormat="1" applyFont="1" applyFill="1" applyProtection="1"/>
    <xf numFmtId="4" fontId="1" fillId="5" borderId="3" xfId="7" applyNumberFormat="1" applyFont="1" applyFill="1" applyBorder="1" applyProtection="1"/>
    <xf numFmtId="4" fontId="1" fillId="5" borderId="5" xfId="7" applyNumberFormat="1" applyFont="1" applyFill="1" applyBorder="1" applyProtection="1"/>
    <xf numFmtId="4" fontId="1" fillId="5" borderId="8" xfId="7" applyNumberFormat="1" applyFont="1" applyFill="1" applyBorder="1" applyProtection="1"/>
    <xf numFmtId="4" fontId="3" fillId="0" borderId="9" xfId="3" applyNumberFormat="1" applyFont="1" applyBorder="1" applyAlignment="1" applyProtection="1">
      <alignment horizontal="centerContinuous"/>
    </xf>
    <xf numFmtId="4" fontId="3" fillId="0" borderId="9" xfId="3" applyNumberFormat="1" applyFont="1" applyBorder="1" applyAlignment="1" applyProtection="1">
      <alignment horizontal="center"/>
    </xf>
    <xf numFmtId="3" fontId="3" fillId="0" borderId="11" xfId="3" applyNumberFormat="1" applyFont="1" applyBorder="1" applyAlignment="1" applyProtection="1">
      <alignment horizontal="center"/>
    </xf>
    <xf numFmtId="4" fontId="1" fillId="5" borderId="0" xfId="3" applyNumberFormat="1" applyFont="1" applyFill="1" applyBorder="1" applyAlignment="1" applyProtection="1"/>
    <xf numFmtId="0" fontId="19" fillId="5" borderId="0" xfId="3" applyFont="1" applyFill="1" applyBorder="1" applyProtection="1"/>
    <xf numFmtId="4" fontId="1" fillId="5" borderId="0" xfId="3" applyNumberFormat="1" applyFont="1" applyFill="1" applyBorder="1" applyAlignment="1" applyProtection="1">
      <alignment horizontal="centerContinuous"/>
    </xf>
    <xf numFmtId="4" fontId="3" fillId="5" borderId="0" xfId="3" applyNumberFormat="1" applyFont="1" applyFill="1" applyBorder="1" applyAlignment="1" applyProtection="1">
      <alignment horizontal="centerContinuous"/>
    </xf>
    <xf numFmtId="0" fontId="3" fillId="5" borderId="0" xfId="3" applyFont="1" applyFill="1" applyBorder="1" applyProtection="1"/>
    <xf numFmtId="4" fontId="3" fillId="5" borderId="0" xfId="3" applyNumberFormat="1" applyFont="1" applyFill="1" applyBorder="1" applyAlignment="1" applyProtection="1">
      <alignment horizontal="center"/>
    </xf>
    <xf numFmtId="4" fontId="1" fillId="5" borderId="0" xfId="3" applyNumberFormat="1" applyFont="1" applyFill="1" applyBorder="1" applyAlignment="1" applyProtection="1">
      <alignment horizontal="center"/>
    </xf>
    <xf numFmtId="0" fontId="10" fillId="5" borderId="0" xfId="7" applyFont="1" applyFill="1" applyBorder="1" applyProtection="1"/>
    <xf numFmtId="0" fontId="1" fillId="5" borderId="0" xfId="4" applyFont="1" applyFill="1"/>
    <xf numFmtId="0" fontId="1" fillId="5" borderId="0" xfId="4" applyFont="1" applyFill="1" applyAlignment="1">
      <alignment horizontal="left"/>
    </xf>
    <xf numFmtId="0" fontId="3" fillId="5" borderId="0" xfId="4" applyFont="1" applyFill="1"/>
    <xf numFmtId="0" fontId="1" fillId="5" borderId="0" xfId="4" applyFont="1" applyFill="1" applyBorder="1"/>
    <xf numFmtId="0" fontId="1" fillId="5" borderId="0" xfId="0" applyFont="1" applyFill="1" applyBorder="1" applyAlignment="1">
      <alignment horizontal="left"/>
    </xf>
    <xf numFmtId="0" fontId="1" fillId="0" borderId="2" xfId="0" applyFont="1" applyBorder="1"/>
    <xf numFmtId="0" fontId="1" fillId="0" borderId="0" xfId="0" applyFont="1" applyBorder="1"/>
    <xf numFmtId="0" fontId="1" fillId="0" borderId="0" xfId="4" applyFont="1"/>
    <xf numFmtId="0" fontId="1" fillId="0" borderId="0" xfId="4" applyFont="1" applyBorder="1"/>
    <xf numFmtId="0" fontId="1" fillId="5" borderId="0" xfId="4" applyFont="1" applyFill="1" applyBorder="1" applyAlignment="1">
      <alignment horizontal="left"/>
    </xf>
    <xf numFmtId="0" fontId="10" fillId="5" borderId="0" xfId="4" applyFont="1" applyFill="1" applyBorder="1" applyAlignment="1">
      <alignment horizontal="center"/>
    </xf>
    <xf numFmtId="0" fontId="1" fillId="5" borderId="0" xfId="4" applyFont="1" applyFill="1" applyBorder="1" applyAlignment="1">
      <alignment horizontal="center"/>
    </xf>
    <xf numFmtId="0" fontId="4" fillId="5" borderId="0" xfId="4" applyFont="1" applyFill="1" applyBorder="1" applyAlignment="1">
      <alignment horizontal="center"/>
    </xf>
    <xf numFmtId="0" fontId="1" fillId="5" borderId="0" xfId="4" applyFont="1" applyFill="1" applyBorder="1" applyAlignment="1">
      <alignment horizontal="right"/>
    </xf>
    <xf numFmtId="0" fontId="1" fillId="0" borderId="0" xfId="4" applyFont="1" applyBorder="1" applyAlignment="1">
      <alignment horizontal="right"/>
    </xf>
    <xf numFmtId="0" fontId="1" fillId="5" borderId="0" xfId="4" applyFont="1" applyFill="1" applyBorder="1" applyAlignment="1">
      <alignment horizontal="centerContinuous"/>
    </xf>
    <xf numFmtId="0" fontId="1" fillId="5" borderId="0" xfId="4" applyFont="1" applyFill="1" applyBorder="1" applyAlignment="1" applyProtection="1">
      <alignment horizontal="right"/>
      <protection locked="0"/>
    </xf>
    <xf numFmtId="0" fontId="3" fillId="5" borderId="0" xfId="4" applyFont="1" applyFill="1" applyBorder="1" applyProtection="1">
      <protection locked="0"/>
    </xf>
    <xf numFmtId="0" fontId="1" fillId="5" borderId="0" xfId="4" applyFont="1" applyFill="1" applyBorder="1" applyProtection="1">
      <protection locked="0"/>
    </xf>
    <xf numFmtId="0" fontId="1" fillId="5" borderId="0" xfId="4" applyFont="1" applyFill="1" applyBorder="1" applyAlignment="1" applyProtection="1">
      <alignment horizontal="centerContinuous"/>
      <protection locked="0"/>
    </xf>
    <xf numFmtId="0" fontId="19" fillId="5" borderId="0" xfId="4" applyFont="1" applyFill="1"/>
    <xf numFmtId="0" fontId="3" fillId="5" borderId="0" xfId="4" applyFont="1" applyFill="1" applyBorder="1"/>
    <xf numFmtId="0" fontId="4" fillId="5" borderId="0" xfId="4" applyFont="1" applyFill="1" applyBorder="1" applyAlignment="1">
      <alignment horizontal="left"/>
    </xf>
    <xf numFmtId="0" fontId="1" fillId="0" borderId="0" xfId="4" applyFont="1" applyAlignment="1">
      <alignment horizontal="left"/>
    </xf>
    <xf numFmtId="0" fontId="3" fillId="0" borderId="0" xfId="4" applyFont="1"/>
    <xf numFmtId="0" fontId="1" fillId="5" borderId="0" xfId="1" applyFont="1" applyFill="1" applyProtection="1"/>
    <xf numFmtId="0" fontId="1" fillId="5" borderId="0" xfId="1" applyFont="1" applyFill="1" applyAlignment="1" applyProtection="1">
      <alignment horizontal="left"/>
    </xf>
    <xf numFmtId="0" fontId="3" fillId="5" borderId="0" xfId="1" applyFont="1" applyFill="1" applyProtection="1"/>
    <xf numFmtId="0" fontId="1" fillId="5" borderId="0" xfId="1" applyFont="1" applyFill="1" applyAlignment="1" applyProtection="1">
      <alignment horizontal="center"/>
    </xf>
    <xf numFmtId="0" fontId="1" fillId="5" borderId="2" xfId="1" applyFont="1" applyFill="1" applyBorder="1" applyProtection="1"/>
    <xf numFmtId="0" fontId="1" fillId="5" borderId="0" xfId="1" applyFont="1" applyFill="1" applyBorder="1" applyProtection="1"/>
    <xf numFmtId="0" fontId="1" fillId="5" borderId="0" xfId="0" applyFont="1" applyFill="1" applyBorder="1" applyAlignment="1" applyProtection="1">
      <alignment horizontal="left"/>
    </xf>
    <xf numFmtId="0" fontId="1" fillId="5" borderId="4" xfId="0" applyFont="1" applyFill="1" applyBorder="1" applyAlignment="1" applyProtection="1">
      <alignment horizontal="left"/>
    </xf>
    <xf numFmtId="0" fontId="7" fillId="5" borderId="0" xfId="1" applyFont="1" applyFill="1" applyProtection="1"/>
    <xf numFmtId="0" fontId="1" fillId="5" borderId="7" xfId="0" applyFont="1" applyFill="1" applyBorder="1" applyAlignment="1" applyProtection="1">
      <alignment horizontal="left"/>
    </xf>
    <xf numFmtId="0" fontId="1" fillId="5" borderId="6" xfId="0" applyFont="1" applyFill="1" applyBorder="1" applyAlignment="1" applyProtection="1">
      <alignment horizontal="left"/>
    </xf>
    <xf numFmtId="0" fontId="7" fillId="5" borderId="0" xfId="1" applyFont="1" applyFill="1" applyBorder="1" applyProtection="1"/>
    <xf numFmtId="0" fontId="1" fillId="5" borderId="0" xfId="1" applyFont="1" applyFill="1" applyBorder="1" applyAlignment="1" applyProtection="1">
      <alignment horizontal="left"/>
    </xf>
    <xf numFmtId="0" fontId="1" fillId="5" borderId="0" xfId="1" applyFont="1" applyFill="1" applyBorder="1" applyAlignment="1" applyProtection="1">
      <alignment horizontal="center"/>
    </xf>
    <xf numFmtId="0" fontId="3" fillId="5" borderId="0" xfId="1" applyFont="1" applyFill="1" applyBorder="1" applyProtection="1"/>
    <xf numFmtId="0" fontId="1" fillId="5" borderId="0" xfId="1" applyFont="1" applyFill="1" applyBorder="1" applyAlignment="1" applyProtection="1">
      <alignment horizontal="centerContinuous"/>
    </xf>
    <xf numFmtId="0" fontId="1" fillId="5" borderId="0" xfId="1" applyFont="1" applyFill="1" applyProtection="1">
      <protection locked="0"/>
    </xf>
    <xf numFmtId="0" fontId="3" fillId="0" borderId="11" xfId="1" applyFont="1" applyBorder="1" applyAlignment="1" applyProtection="1">
      <alignment horizontal="center"/>
    </xf>
    <xf numFmtId="0" fontId="3" fillId="0" borderId="11" xfId="1" applyFont="1" applyBorder="1" applyProtection="1"/>
    <xf numFmtId="0" fontId="3" fillId="0" borderId="29" xfId="1" applyFont="1" applyBorder="1" applyProtection="1"/>
    <xf numFmtId="49" fontId="5" fillId="0" borderId="12" xfId="1" applyNumberFormat="1" applyFont="1" applyBorder="1" applyAlignment="1" applyProtection="1">
      <alignment horizontal="center"/>
    </xf>
    <xf numFmtId="0" fontId="5" fillId="0" borderId="29" xfId="1" applyFont="1" applyBorder="1" applyProtection="1"/>
    <xf numFmtId="0" fontId="1" fillId="5" borderId="0" xfId="1" applyFont="1" applyFill="1" applyBorder="1" applyProtection="1">
      <protection locked="0"/>
    </xf>
    <xf numFmtId="0" fontId="20" fillId="5" borderId="2" xfId="1" applyFont="1" applyFill="1" applyBorder="1" applyProtection="1"/>
    <xf numFmtId="0" fontId="20" fillId="5" borderId="11" xfId="1" applyFont="1" applyFill="1" applyBorder="1" applyProtection="1"/>
    <xf numFmtId="0" fontId="5" fillId="0" borderId="11" xfId="1" applyFont="1" applyBorder="1" applyAlignment="1" applyProtection="1">
      <alignment horizontal="left"/>
      <protection locked="0"/>
    </xf>
    <xf numFmtId="0" fontId="3" fillId="0" borderId="20" xfId="1" applyFont="1" applyBorder="1" applyProtection="1">
      <protection locked="0"/>
    </xf>
    <xf numFmtId="0" fontId="19" fillId="5" borderId="0" xfId="1" applyFont="1" applyFill="1" applyProtection="1"/>
    <xf numFmtId="0" fontId="4" fillId="5" borderId="0" xfId="1" applyFont="1" applyFill="1" applyBorder="1" applyAlignment="1" applyProtection="1">
      <alignment horizontal="left"/>
    </xf>
    <xf numFmtId="0" fontId="1" fillId="5" borderId="0" xfId="6" applyFont="1" applyFill="1" applyProtection="1"/>
    <xf numFmtId="0" fontId="1" fillId="5" borderId="2" xfId="6" applyFont="1" applyFill="1" applyBorder="1" applyAlignment="1" applyProtection="1"/>
    <xf numFmtId="0" fontId="1" fillId="5" borderId="0" xfId="6" applyFont="1" applyFill="1" applyBorder="1" applyProtection="1"/>
    <xf numFmtId="0" fontId="1" fillId="5" borderId="0" xfId="6" applyFont="1" applyFill="1" applyBorder="1" applyProtection="1"/>
    <xf numFmtId="0" fontId="1" fillId="5" borderId="0" xfId="6" applyFont="1" applyFill="1" applyAlignment="1" applyProtection="1">
      <alignment horizontal="center"/>
    </xf>
    <xf numFmtId="0" fontId="1" fillId="5" borderId="4" xfId="6" applyFont="1" applyFill="1" applyBorder="1" applyProtection="1"/>
    <xf numFmtId="0" fontId="4" fillId="5" borderId="0" xfId="6" applyFont="1" applyFill="1" applyBorder="1" applyAlignment="1" applyProtection="1"/>
    <xf numFmtId="0" fontId="7" fillId="5" borderId="0" xfId="5" applyFont="1" applyFill="1"/>
    <xf numFmtId="0" fontId="7" fillId="5" borderId="0" xfId="5" applyFont="1" applyFill="1" applyBorder="1"/>
    <xf numFmtId="4" fontId="7" fillId="5" borderId="0" xfId="5" applyNumberFormat="1" applyFont="1" applyFill="1" applyAlignment="1">
      <alignment horizontal="center"/>
    </xf>
    <xf numFmtId="4" fontId="7" fillId="5" borderId="0" xfId="5" applyNumberFormat="1" applyFont="1" applyFill="1"/>
    <xf numFmtId="4" fontId="3" fillId="5" borderId="2" xfId="5" applyNumberFormat="1" applyFont="1" applyFill="1" applyBorder="1" applyProtection="1"/>
    <xf numFmtId="4" fontId="1" fillId="5" borderId="2" xfId="5" applyNumberFormat="1" applyFont="1" applyFill="1" applyBorder="1" applyProtection="1"/>
    <xf numFmtId="4" fontId="1" fillId="5" borderId="3" xfId="5" applyNumberFormat="1" applyFont="1" applyFill="1" applyBorder="1" applyProtection="1"/>
    <xf numFmtId="0" fontId="1" fillId="5" borderId="0" xfId="5" applyFont="1" applyFill="1" applyBorder="1"/>
    <xf numFmtId="0" fontId="1" fillId="5" borderId="0" xfId="5" applyFont="1" applyFill="1"/>
    <xf numFmtId="4" fontId="3" fillId="5" borderId="0" xfId="5" applyNumberFormat="1" applyFont="1" applyFill="1" applyBorder="1" applyProtection="1"/>
    <xf numFmtId="4" fontId="1" fillId="5" borderId="0" xfId="5" applyNumberFormat="1" applyFont="1" applyFill="1" applyBorder="1" applyProtection="1"/>
    <xf numFmtId="4" fontId="1" fillId="5" borderId="5" xfId="5" applyNumberFormat="1" applyFont="1" applyFill="1" applyBorder="1" applyProtection="1"/>
    <xf numFmtId="0" fontId="1" fillId="5" borderId="7" xfId="5" applyFont="1" applyFill="1" applyBorder="1" applyProtection="1"/>
    <xf numFmtId="0" fontId="1" fillId="5" borderId="6" xfId="5" applyFont="1" applyFill="1" applyBorder="1" applyProtection="1"/>
    <xf numFmtId="4" fontId="3" fillId="5" borderId="6" xfId="5" applyNumberFormat="1" applyFont="1" applyFill="1" applyBorder="1" applyProtection="1"/>
    <xf numFmtId="4" fontId="1" fillId="5" borderId="6" xfId="5" applyNumberFormat="1" applyFont="1" applyFill="1" applyBorder="1" applyAlignment="1" applyProtection="1">
      <alignment horizontal="centerContinuous"/>
    </xf>
    <xf numFmtId="4" fontId="1" fillId="5" borderId="6" xfId="5" applyNumberFormat="1" applyFont="1" applyFill="1" applyBorder="1" applyProtection="1"/>
    <xf numFmtId="4" fontId="1" fillId="5" borderId="6" xfId="5" applyNumberFormat="1" applyFont="1" applyFill="1" applyBorder="1" applyAlignment="1" applyProtection="1"/>
    <xf numFmtId="4" fontId="1" fillId="5" borderId="8" xfId="5" applyNumberFormat="1" applyFont="1" applyFill="1" applyBorder="1" applyAlignment="1" applyProtection="1"/>
    <xf numFmtId="4" fontId="3" fillId="5" borderId="6" xfId="5" applyNumberFormat="1" applyFont="1" applyFill="1" applyBorder="1" applyAlignment="1" applyProtection="1">
      <protection locked="0"/>
    </xf>
    <xf numFmtId="4" fontId="3" fillId="5" borderId="0" xfId="5" applyNumberFormat="1" applyFont="1" applyFill="1"/>
    <xf numFmtId="4" fontId="1" fillId="5" borderId="0" xfId="5" applyNumberFormat="1" applyFont="1" applyFill="1"/>
    <xf numFmtId="4" fontId="1" fillId="5" borderId="0" xfId="5" applyNumberFormat="1" applyFont="1" applyFill="1" applyAlignment="1">
      <alignment horizontal="centerContinuous"/>
    </xf>
    <xf numFmtId="4" fontId="4" fillId="5" borderId="0" xfId="5" applyNumberFormat="1" applyFont="1" applyFill="1" applyBorder="1" applyAlignment="1">
      <alignment horizontal="center"/>
    </xf>
    <xf numFmtId="4" fontId="3" fillId="5" borderId="2" xfId="5" applyNumberFormat="1" applyFont="1" applyFill="1" applyBorder="1" applyAlignment="1">
      <alignment horizontal="center"/>
    </xf>
    <xf numFmtId="4" fontId="3" fillId="5" borderId="2" xfId="5" applyNumberFormat="1" applyFont="1" applyFill="1" applyBorder="1"/>
    <xf numFmtId="4" fontId="5" fillId="5" borderId="2" xfId="5" applyNumberFormat="1" applyFont="1" applyFill="1" applyBorder="1" applyAlignment="1">
      <alignment horizontal="center"/>
    </xf>
    <xf numFmtId="4" fontId="5" fillId="5" borderId="3" xfId="5" applyNumberFormat="1" applyFont="1" applyFill="1" applyBorder="1" applyAlignment="1">
      <alignment horizontal="center"/>
    </xf>
    <xf numFmtId="4" fontId="3" fillId="5" borderId="24" xfId="5" applyNumberFormat="1" applyFont="1" applyFill="1" applyBorder="1" applyAlignment="1">
      <alignment horizontal="center"/>
    </xf>
    <xf numFmtId="4" fontId="5" fillId="5" borderId="24" xfId="5" applyNumberFormat="1" applyFont="1" applyFill="1" applyBorder="1" applyAlignment="1">
      <alignment horizontal="center"/>
    </xf>
    <xf numFmtId="4" fontId="5" fillId="5" borderId="48" xfId="5" applyNumberFormat="1" applyFont="1" applyFill="1" applyBorder="1" applyAlignment="1">
      <alignment horizontal="center"/>
    </xf>
    <xf numFmtId="0" fontId="7" fillId="5" borderId="0" xfId="5" applyFont="1" applyFill="1" applyAlignment="1">
      <alignment horizontal="center"/>
    </xf>
    <xf numFmtId="4" fontId="4" fillId="5" borderId="5" xfId="5" applyNumberFormat="1" applyFont="1" applyFill="1" applyBorder="1" applyAlignment="1">
      <alignment horizontal="center"/>
    </xf>
    <xf numFmtId="0" fontId="11" fillId="5" borderId="0" xfId="5" applyFont="1" applyFill="1"/>
    <xf numFmtId="4" fontId="1" fillId="5" borderId="0" xfId="5" applyNumberFormat="1" applyFont="1" applyFill="1" applyBorder="1" applyAlignment="1">
      <alignment horizontal="center"/>
    </xf>
    <xf numFmtId="164" fontId="11" fillId="5" borderId="0" xfId="5" applyNumberFormat="1" applyFont="1" applyFill="1"/>
    <xf numFmtId="0" fontId="7" fillId="5" borderId="4" xfId="5" applyFont="1" applyFill="1" applyBorder="1"/>
    <xf numFmtId="4" fontId="7" fillId="5" borderId="0" xfId="5" applyNumberFormat="1" applyFont="1" applyFill="1" applyBorder="1" applyAlignment="1">
      <alignment horizontal="center"/>
    </xf>
    <xf numFmtId="4" fontId="3" fillId="5" borderId="0" xfId="5" applyNumberFormat="1" applyFont="1" applyFill="1" applyBorder="1" applyAlignment="1">
      <alignment horizontal="center"/>
    </xf>
    <xf numFmtId="4" fontId="3" fillId="5" borderId="0" xfId="5" applyNumberFormat="1" applyFont="1" applyFill="1" applyBorder="1"/>
    <xf numFmtId="4" fontId="5" fillId="5" borderId="0" xfId="5" applyNumberFormat="1" applyFont="1" applyFill="1" applyBorder="1" applyAlignment="1">
      <alignment horizontal="center"/>
    </xf>
    <xf numFmtId="4" fontId="5" fillId="5" borderId="5" xfId="5" applyNumberFormat="1" applyFont="1" applyFill="1" applyBorder="1" applyAlignment="1">
      <alignment horizontal="center"/>
    </xf>
    <xf numFmtId="165" fontId="7" fillId="5" borderId="0" xfId="5" applyNumberFormat="1" applyFont="1" applyFill="1"/>
    <xf numFmtId="0" fontId="10" fillId="5" borderId="0" xfId="5" applyFont="1" applyFill="1" applyBorder="1"/>
    <xf numFmtId="4" fontId="11" fillId="5" borderId="0" xfId="5" applyNumberFormat="1" applyFont="1" applyFill="1" applyBorder="1"/>
    <xf numFmtId="4" fontId="11" fillId="5" borderId="0" xfId="5" applyNumberFormat="1" applyFont="1" applyFill="1"/>
    <xf numFmtId="49" fontId="3" fillId="5" borderId="2" xfId="8" applyNumberFormat="1" applyFont="1" applyFill="1" applyBorder="1" applyAlignment="1" applyProtection="1">
      <alignment vertical="center" wrapText="1"/>
    </xf>
    <xf numFmtId="0" fontId="3" fillId="5" borderId="3" xfId="8" applyFont="1" applyFill="1" applyBorder="1" applyAlignment="1" applyProtection="1">
      <alignment vertical="center"/>
    </xf>
    <xf numFmtId="49" fontId="3" fillId="5" borderId="0" xfId="8" applyNumberFormat="1" applyFont="1" applyFill="1" applyAlignment="1" applyProtection="1">
      <alignment vertical="center" wrapText="1"/>
    </xf>
    <xf numFmtId="0" fontId="3" fillId="5" borderId="5" xfId="8" applyFont="1" applyFill="1" applyBorder="1" applyAlignment="1" applyProtection="1">
      <alignment vertical="center"/>
    </xf>
    <xf numFmtId="49" fontId="3" fillId="5" borderId="6" xfId="8" applyNumberFormat="1" applyFont="1" applyFill="1" applyBorder="1" applyAlignment="1">
      <alignment vertical="center" wrapText="1"/>
    </xf>
    <xf numFmtId="0" fontId="3" fillId="5" borderId="8" xfId="8" applyFont="1" applyFill="1" applyBorder="1" applyAlignment="1">
      <alignment vertical="center"/>
    </xf>
    <xf numFmtId="0" fontId="3" fillId="5" borderId="0" xfId="8" applyFont="1" applyFill="1" applyAlignment="1">
      <alignment vertical="center"/>
    </xf>
    <xf numFmtId="0" fontId="3" fillId="5" borderId="0" xfId="8" applyFont="1" applyFill="1" applyAlignment="1">
      <alignment horizontal="center" vertical="center"/>
    </xf>
    <xf numFmtId="0" fontId="5" fillId="5" borderId="2" xfId="8" applyFont="1" applyFill="1" applyBorder="1" applyAlignment="1">
      <alignment horizontal="center" vertical="center"/>
    </xf>
    <xf numFmtId="0" fontId="3" fillId="5" borderId="2" xfId="8" applyFont="1" applyFill="1" applyBorder="1" applyAlignment="1">
      <alignment vertical="center"/>
    </xf>
    <xf numFmtId="0" fontId="3" fillId="5" borderId="3" xfId="8" applyFont="1" applyFill="1" applyBorder="1" applyAlignment="1">
      <alignment horizontal="center" vertical="center"/>
    </xf>
    <xf numFmtId="0" fontId="5" fillId="5" borderId="0" xfId="8" applyFont="1" applyFill="1" applyAlignment="1">
      <alignment vertical="center"/>
    </xf>
    <xf numFmtId="0" fontId="3" fillId="5" borderId="5" xfId="8" applyFont="1" applyFill="1" applyBorder="1" applyAlignment="1">
      <alignment horizontal="center" vertical="center"/>
    </xf>
    <xf numFmtId="0" fontId="3" fillId="5" borderId="11" xfId="8" applyFont="1" applyFill="1" applyBorder="1" applyAlignment="1">
      <alignment horizontal="center" vertical="center"/>
    </xf>
    <xf numFmtId="4" fontId="3" fillId="5" borderId="13" xfId="8" applyNumberFormat="1" applyFont="1" applyFill="1" applyBorder="1" applyAlignment="1">
      <alignment horizontal="right" vertical="center" wrapText="1"/>
    </xf>
    <xf numFmtId="0" fontId="3" fillId="5" borderId="14" xfId="8" applyFont="1" applyFill="1" applyBorder="1" applyAlignment="1">
      <alignment horizontal="center" vertical="center"/>
    </xf>
    <xf numFmtId="4" fontId="3" fillId="5" borderId="15" xfId="8" applyNumberFormat="1" applyFont="1" applyFill="1" applyBorder="1" applyAlignment="1">
      <alignment horizontal="right" vertical="center" wrapText="1"/>
    </xf>
    <xf numFmtId="0" fontId="5" fillId="5" borderId="0" xfId="9" applyFont="1" applyFill="1"/>
    <xf numFmtId="0" fontId="3" fillId="5" borderId="32" xfId="8" applyFont="1" applyFill="1" applyBorder="1" applyAlignment="1">
      <alignment horizontal="center" vertical="center"/>
    </xf>
    <xf numFmtId="4" fontId="5" fillId="4" borderId="32" xfId="8" applyNumberFormat="1" applyFont="1" applyFill="1" applyBorder="1" applyAlignment="1">
      <alignment horizontal="right" vertical="center" wrapText="1"/>
    </xf>
    <xf numFmtId="0" fontId="3" fillId="5" borderId="0" xfId="8" applyFont="1" applyFill="1" applyAlignment="1">
      <alignment vertical="center" wrapText="1"/>
    </xf>
    <xf numFmtId="0" fontId="5" fillId="5" borderId="0" xfId="8" applyFont="1" applyFill="1" applyAlignment="1">
      <alignment horizontal="left" vertical="center" wrapText="1"/>
    </xf>
    <xf numFmtId="0" fontId="3" fillId="5" borderId="1" xfId="8" applyFont="1" applyFill="1" applyBorder="1" applyAlignment="1">
      <alignment vertical="center"/>
    </xf>
    <xf numFmtId="0" fontId="3" fillId="5" borderId="4" xfId="8" applyFont="1" applyFill="1" applyBorder="1" applyAlignment="1">
      <alignment vertical="center"/>
    </xf>
    <xf numFmtId="0" fontId="3" fillId="5" borderId="11" xfId="8" applyFont="1" applyFill="1" applyBorder="1" applyAlignment="1">
      <alignment vertical="center"/>
    </xf>
    <xf numFmtId="0" fontId="3" fillId="5" borderId="14" xfId="8" applyFont="1" applyFill="1" applyBorder="1" applyAlignment="1">
      <alignment vertical="center"/>
    </xf>
    <xf numFmtId="0" fontId="3" fillId="5" borderId="45" xfId="9" applyFont="1" applyFill="1" applyBorder="1"/>
    <xf numFmtId="0" fontId="5" fillId="5" borderId="67" xfId="9" applyFont="1" applyFill="1" applyBorder="1"/>
    <xf numFmtId="0" fontId="3" fillId="5" borderId="62" xfId="8" applyFont="1" applyFill="1" applyBorder="1" applyAlignment="1">
      <alignment vertical="center"/>
    </xf>
    <xf numFmtId="0" fontId="3" fillId="5" borderId="30" xfId="8" applyFont="1" applyFill="1" applyBorder="1" applyAlignment="1">
      <alignment vertical="center"/>
    </xf>
    <xf numFmtId="0" fontId="3" fillId="5" borderId="27" xfId="9" applyFont="1" applyFill="1" applyBorder="1"/>
    <xf numFmtId="0" fontId="3" fillId="5" borderId="23" xfId="8" applyFont="1" applyFill="1" applyBorder="1" applyAlignment="1">
      <alignment vertical="center"/>
    </xf>
    <xf numFmtId="0" fontId="5" fillId="5" borderId="26" xfId="9" applyFont="1" applyFill="1" applyBorder="1"/>
    <xf numFmtId="0" fontId="5" fillId="5" borderId="16" xfId="8" applyFont="1" applyFill="1" applyBorder="1" applyAlignment="1">
      <alignment vertical="center"/>
    </xf>
    <xf numFmtId="0" fontId="5" fillId="5" borderId="14" xfId="9" applyFont="1" applyFill="1" applyBorder="1"/>
    <xf numFmtId="0" fontId="3" fillId="5" borderId="27" xfId="8" applyFont="1" applyFill="1" applyBorder="1" applyAlignment="1">
      <alignment vertical="center"/>
    </xf>
    <xf numFmtId="0" fontId="5" fillId="5" borderId="12" xfId="8" applyFont="1" applyFill="1" applyBorder="1" applyAlignment="1">
      <alignment vertical="center"/>
    </xf>
    <xf numFmtId="0" fontId="5" fillId="5" borderId="11" xfId="9" applyFont="1" applyFill="1" applyBorder="1"/>
    <xf numFmtId="0" fontId="5" fillId="5" borderId="16" xfId="9" applyFont="1" applyFill="1" applyBorder="1"/>
    <xf numFmtId="0" fontId="3" fillId="5" borderId="26" xfId="8" applyFont="1" applyFill="1" applyBorder="1" applyAlignment="1">
      <alignment vertical="center" wrapText="1"/>
    </xf>
    <xf numFmtId="0" fontId="5" fillId="5" borderId="27" xfId="9" applyFont="1" applyFill="1" applyBorder="1"/>
    <xf numFmtId="0" fontId="5" fillId="5" borderId="23" xfId="8" applyFont="1" applyFill="1" applyBorder="1" applyAlignment="1">
      <alignment vertical="center"/>
    </xf>
    <xf numFmtId="0" fontId="5" fillId="5" borderId="12" xfId="9" applyFont="1" applyFill="1" applyBorder="1"/>
    <xf numFmtId="0" fontId="5" fillId="5" borderId="21" xfId="8" applyFont="1" applyFill="1" applyBorder="1" applyAlignment="1">
      <alignment vertical="center"/>
    </xf>
    <xf numFmtId="0" fontId="3" fillId="5" borderId="20" xfId="9" applyFont="1" applyFill="1" applyBorder="1"/>
    <xf numFmtId="0" fontId="3" fillId="5" borderId="2" xfId="9" applyFont="1" applyFill="1" applyBorder="1" applyProtection="1"/>
    <xf numFmtId="0" fontId="3" fillId="5" borderId="3" xfId="9" applyFont="1" applyFill="1" applyBorder="1" applyProtection="1"/>
    <xf numFmtId="0" fontId="3" fillId="5" borderId="0" xfId="9" applyFont="1" applyFill="1" applyProtection="1"/>
    <xf numFmtId="0" fontId="3" fillId="5" borderId="5" xfId="9" applyFont="1" applyFill="1" applyBorder="1" applyProtection="1"/>
    <xf numFmtId="0" fontId="3" fillId="5" borderId="6" xfId="9" applyFont="1" applyFill="1" applyBorder="1" applyAlignment="1" applyProtection="1">
      <alignment horizontal="centerContinuous"/>
    </xf>
    <xf numFmtId="0" fontId="3" fillId="5" borderId="8" xfId="9" applyFont="1" applyFill="1" applyBorder="1" applyProtection="1"/>
    <xf numFmtId="0" fontId="3" fillId="5" borderId="0" xfId="9" applyFont="1" applyFill="1" applyAlignment="1">
      <alignment horizontal="centerContinuous"/>
    </xf>
    <xf numFmtId="1" fontId="3" fillId="5" borderId="6" xfId="9" applyNumberFormat="1" applyFont="1" applyFill="1" applyBorder="1"/>
    <xf numFmtId="1" fontId="3" fillId="5" borderId="32" xfId="8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left"/>
    </xf>
    <xf numFmtId="1" fontId="3" fillId="5" borderId="4" xfId="0" applyNumberFormat="1" applyFont="1" applyFill="1" applyBorder="1" applyProtection="1">
      <protection locked="0"/>
    </xf>
    <xf numFmtId="1" fontId="3" fillId="5" borderId="0" xfId="0" applyNumberFormat="1" applyFont="1" applyFill="1" applyBorder="1" applyProtection="1"/>
    <xf numFmtId="1" fontId="3" fillId="5" borderId="4" xfId="0" applyNumberFormat="1" applyFont="1" applyFill="1" applyBorder="1" applyProtection="1"/>
    <xf numFmtId="0" fontId="3" fillId="5" borderId="7" xfId="0" applyFont="1" applyFill="1" applyBorder="1" applyAlignment="1" applyProtection="1">
      <protection locked="0"/>
    </xf>
    <xf numFmtId="0" fontId="3" fillId="5" borderId="6" xfId="0" applyFont="1" applyFill="1" applyBorder="1" applyAlignment="1" applyProtection="1"/>
    <xf numFmtId="0" fontId="3" fillId="5" borderId="3" xfId="0" applyFont="1" applyFill="1" applyBorder="1" applyAlignment="1" applyProtection="1">
      <alignment horizontal="left"/>
    </xf>
    <xf numFmtId="1" fontId="3" fillId="5" borderId="0" xfId="0" applyNumberFormat="1" applyFont="1" applyFill="1" applyBorder="1" applyProtection="1">
      <protection locked="0"/>
    </xf>
    <xf numFmtId="1" fontId="3" fillId="5" borderId="5" xfId="0" applyNumberFormat="1" applyFont="1" applyFill="1" applyBorder="1" applyProtection="1"/>
    <xf numFmtId="0" fontId="3" fillId="5" borderId="6" xfId="0" applyFont="1" applyFill="1" applyBorder="1" applyAlignment="1" applyProtection="1">
      <protection locked="0"/>
    </xf>
    <xf numFmtId="0" fontId="3" fillId="5" borderId="8" xfId="0" applyFont="1" applyFill="1" applyBorder="1" applyAlignment="1" applyProtection="1"/>
    <xf numFmtId="0" fontId="4" fillId="5" borderId="1" xfId="0" applyFont="1" applyFill="1" applyBorder="1" applyProtection="1"/>
    <xf numFmtId="0" fontId="4" fillId="5" borderId="2" xfId="0" applyFont="1" applyFill="1" applyBorder="1" applyProtection="1"/>
    <xf numFmtId="0" fontId="4" fillId="0" borderId="4" xfId="0" applyFont="1" applyBorder="1" applyProtection="1"/>
    <xf numFmtId="0" fontId="4" fillId="5" borderId="0" xfId="0" applyFont="1" applyFill="1" applyBorder="1" applyProtection="1"/>
    <xf numFmtId="0" fontId="4" fillId="5" borderId="4" xfId="0" applyFont="1" applyFill="1" applyBorder="1" applyProtection="1"/>
    <xf numFmtId="0" fontId="4" fillId="5" borderId="4" xfId="0" applyFont="1" applyFill="1" applyBorder="1"/>
    <xf numFmtId="0" fontId="4" fillId="0" borderId="4" xfId="0" applyFont="1" applyBorder="1"/>
    <xf numFmtId="0" fontId="5" fillId="0" borderId="19" xfId="2" applyFont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55" xfId="2" applyFont="1" applyBorder="1" applyAlignment="1" applyProtection="1">
      <alignment horizontal="center" vertical="center" wrapText="1"/>
    </xf>
    <xf numFmtId="0" fontId="5" fillId="0" borderId="54" xfId="2" applyFont="1" applyBorder="1" applyAlignment="1" applyProtection="1">
      <alignment horizontal="center" vertical="center" wrapText="1"/>
    </xf>
    <xf numFmtId="0" fontId="5" fillId="0" borderId="10" xfId="2" applyFont="1" applyBorder="1" applyAlignment="1" applyProtection="1">
      <alignment horizontal="center" vertical="center" wrapText="1"/>
    </xf>
    <xf numFmtId="0" fontId="3" fillId="0" borderId="12" xfId="2" applyFont="1" applyBorder="1" applyAlignment="1" applyProtection="1">
      <alignment horizontal="center" vertical="center"/>
    </xf>
    <xf numFmtId="0" fontId="3" fillId="0" borderId="11" xfId="2" applyFont="1" applyBorder="1" applyAlignment="1" applyProtection="1">
      <alignment horizontal="center" vertical="center"/>
    </xf>
    <xf numFmtId="0" fontId="3" fillId="0" borderId="13" xfId="2" applyFont="1" applyBorder="1" applyAlignment="1" applyProtection="1">
      <alignment horizontal="center" vertical="center"/>
    </xf>
    <xf numFmtId="0" fontId="3" fillId="0" borderId="13" xfId="2" applyFont="1" applyBorder="1" applyAlignment="1" applyProtection="1">
      <alignment horizontal="center"/>
    </xf>
    <xf numFmtId="0" fontId="3" fillId="0" borderId="12" xfId="2" applyFont="1" applyBorder="1" applyAlignment="1" applyProtection="1">
      <alignment horizontal="center"/>
      <protection locked="0"/>
    </xf>
    <xf numFmtId="49" fontId="3" fillId="0" borderId="12" xfId="2" applyNumberFormat="1" applyFont="1" applyBorder="1" applyAlignment="1" applyProtection="1">
      <alignment horizontal="center"/>
      <protection locked="0"/>
    </xf>
    <xf numFmtId="0" fontId="12" fillId="0" borderId="17" xfId="2" applyFont="1" applyBorder="1" applyProtection="1">
      <protection locked="0"/>
    </xf>
    <xf numFmtId="0" fontId="1" fillId="5" borderId="2" xfId="9" applyFont="1" applyFill="1" applyBorder="1"/>
    <xf numFmtId="0" fontId="4" fillId="5" borderId="4" xfId="9" applyFont="1" applyFill="1" applyBorder="1"/>
    <xf numFmtId="0" fontId="1" fillId="5" borderId="0" xfId="9" applyFont="1" applyFill="1"/>
    <xf numFmtId="0" fontId="1" fillId="5" borderId="7" xfId="9" applyFont="1" applyFill="1" applyBorder="1"/>
    <xf numFmtId="0" fontId="1" fillId="5" borderId="6" xfId="9" applyFont="1" applyFill="1" applyBorder="1"/>
    <xf numFmtId="0" fontId="4" fillId="5" borderId="1" xfId="9" applyFont="1" applyFill="1" applyBorder="1" applyProtection="1"/>
    <xf numFmtId="0" fontId="1" fillId="5" borderId="2" xfId="9" applyFont="1" applyFill="1" applyBorder="1" applyProtection="1"/>
    <xf numFmtId="0" fontId="1" fillId="5" borderId="0" xfId="9" applyFont="1" applyFill="1" applyProtection="1"/>
    <xf numFmtId="0" fontId="4" fillId="5" borderId="1" xfId="7" applyFont="1" applyFill="1" applyBorder="1" applyProtection="1"/>
    <xf numFmtId="0" fontId="1" fillId="5" borderId="2" xfId="7" applyFont="1" applyFill="1" applyBorder="1" applyProtection="1"/>
    <xf numFmtId="0" fontId="4" fillId="5" borderId="4" xfId="7" applyFont="1" applyFill="1" applyBorder="1" applyProtection="1"/>
    <xf numFmtId="4" fontId="3" fillId="5" borderId="2" xfId="7" applyNumberFormat="1" applyFont="1" applyFill="1" applyBorder="1" applyAlignment="1" applyProtection="1">
      <alignment horizontal="center"/>
    </xf>
    <xf numFmtId="4" fontId="3" fillId="5" borderId="3" xfId="7" applyNumberFormat="1" applyFont="1" applyFill="1" applyBorder="1" applyAlignment="1" applyProtection="1">
      <alignment horizontal="center"/>
    </xf>
    <xf numFmtId="4" fontId="3" fillId="5" borderId="4" xfId="7" applyNumberFormat="1" applyFont="1" applyFill="1" applyBorder="1" applyAlignment="1" applyProtection="1">
      <protection locked="0"/>
    </xf>
    <xf numFmtId="4" fontId="3" fillId="5" borderId="0" xfId="7" applyNumberFormat="1" applyFont="1" applyFill="1" applyBorder="1" applyAlignment="1" applyProtection="1"/>
    <xf numFmtId="4" fontId="3" fillId="5" borderId="5" xfId="7" applyNumberFormat="1" applyFont="1" applyFill="1" applyBorder="1" applyAlignment="1" applyProtection="1">
      <alignment horizontal="center"/>
    </xf>
    <xf numFmtId="4" fontId="3" fillId="5" borderId="4" xfId="7" applyNumberFormat="1" applyFont="1" applyFill="1" applyBorder="1" applyAlignment="1" applyProtection="1">
      <alignment horizontal="left"/>
    </xf>
    <xf numFmtId="4" fontId="3" fillId="5" borderId="0" xfId="7" applyNumberFormat="1" applyFont="1" applyFill="1" applyBorder="1" applyAlignment="1" applyProtection="1">
      <alignment horizontal="left"/>
    </xf>
    <xf numFmtId="4" fontId="3" fillId="5" borderId="7" xfId="7" applyNumberFormat="1" applyFont="1" applyFill="1" applyBorder="1" applyAlignment="1" applyProtection="1">
      <protection locked="0"/>
    </xf>
    <xf numFmtId="4" fontId="3" fillId="5" borderId="6" xfId="7" applyNumberFormat="1" applyFont="1" applyFill="1" applyBorder="1" applyAlignment="1" applyProtection="1">
      <alignment horizontal="center"/>
    </xf>
    <xf numFmtId="4" fontId="3" fillId="5" borderId="8" xfId="7" applyNumberFormat="1" applyFont="1" applyFill="1" applyBorder="1" applyAlignment="1" applyProtection="1">
      <alignment horizontal="center"/>
    </xf>
    <xf numFmtId="0" fontId="5" fillId="0" borderId="19" xfId="3" applyFont="1" applyBorder="1" applyProtection="1"/>
    <xf numFmtId="0" fontId="5" fillId="0" borderId="9" xfId="3" applyFont="1" applyBorder="1" applyProtection="1"/>
    <xf numFmtId="0" fontId="3" fillId="0" borderId="9" xfId="3" applyFont="1" applyBorder="1" applyProtection="1"/>
    <xf numFmtId="4" fontId="5" fillId="0" borderId="10" xfId="3" applyNumberFormat="1" applyFont="1" applyBorder="1" applyAlignment="1" applyProtection="1">
      <alignment horizontal="center"/>
    </xf>
    <xf numFmtId="0" fontId="3" fillId="0" borderId="12" xfId="3" applyFont="1" applyBorder="1" applyAlignment="1" applyProtection="1">
      <alignment horizontal="center"/>
    </xf>
    <xf numFmtId="0" fontId="3" fillId="0" borderId="11" xfId="3" applyFont="1" applyBorder="1" applyAlignment="1" applyProtection="1">
      <alignment horizontal="center"/>
    </xf>
    <xf numFmtId="3" fontId="3" fillId="0" borderId="15" xfId="3" applyNumberFormat="1" applyFont="1" applyBorder="1" applyAlignment="1" applyProtection="1">
      <alignment horizontal="center"/>
    </xf>
    <xf numFmtId="0" fontId="5" fillId="0" borderId="12" xfId="3" applyFont="1" applyBorder="1" applyProtection="1"/>
    <xf numFmtId="0" fontId="5" fillId="0" borderId="11" xfId="3" applyFont="1" applyBorder="1" applyProtection="1"/>
    <xf numFmtId="0" fontId="5" fillId="0" borderId="29" xfId="3" applyFont="1" applyBorder="1" applyProtection="1"/>
    <xf numFmtId="4" fontId="5" fillId="5" borderId="46" xfId="3" applyNumberFormat="1" applyFont="1" applyFill="1" applyBorder="1" applyAlignment="1" applyProtection="1"/>
    <xf numFmtId="0" fontId="3" fillId="0" borderId="11" xfId="3" applyFont="1" applyBorder="1" applyAlignment="1" applyProtection="1"/>
    <xf numFmtId="0" fontId="3" fillId="0" borderId="11" xfId="3" applyFont="1" applyBorder="1" applyProtection="1"/>
    <xf numFmtId="0" fontId="3" fillId="0" borderId="12" xfId="3" applyFont="1" applyBorder="1" applyProtection="1"/>
    <xf numFmtId="0" fontId="3" fillId="5" borderId="4" xfId="3" applyFont="1" applyFill="1" applyBorder="1" applyProtection="1"/>
    <xf numFmtId="4" fontId="5" fillId="5" borderId="39" xfId="3" applyNumberFormat="1" applyFont="1" applyFill="1" applyBorder="1" applyAlignment="1" applyProtection="1"/>
    <xf numFmtId="0" fontId="3" fillId="0" borderId="27" xfId="3" applyFont="1" applyBorder="1" applyProtection="1"/>
    <xf numFmtId="0" fontId="3" fillId="0" borderId="23" xfId="3" applyFont="1" applyBorder="1" applyProtection="1"/>
    <xf numFmtId="0" fontId="5" fillId="0" borderId="4" xfId="3" applyFont="1" applyBorder="1" applyProtection="1"/>
    <xf numFmtId="0" fontId="3" fillId="0" borderId="0" xfId="3" applyFont="1" applyBorder="1" applyProtection="1"/>
    <xf numFmtId="0" fontId="3" fillId="0" borderId="21" xfId="3" applyFont="1" applyBorder="1" applyProtection="1"/>
    <xf numFmtId="4" fontId="3" fillId="5" borderId="2" xfId="7" applyNumberFormat="1" applyFont="1" applyFill="1" applyBorder="1" applyAlignment="1" applyProtection="1">
      <protection locked="0"/>
    </xf>
    <xf numFmtId="4" fontId="3" fillId="5" borderId="0" xfId="7" applyNumberFormat="1" applyFont="1" applyFill="1" applyBorder="1" applyAlignment="1" applyProtection="1">
      <protection locked="0"/>
    </xf>
    <xf numFmtId="4" fontId="3" fillId="5" borderId="6" xfId="7" applyNumberFormat="1" applyFont="1" applyFill="1" applyBorder="1" applyAlignment="1" applyProtection="1">
      <protection locked="0"/>
    </xf>
    <xf numFmtId="4" fontId="3" fillId="0" borderId="10" xfId="3" applyNumberFormat="1" applyFont="1" applyBorder="1" applyAlignment="1" applyProtection="1">
      <alignment horizontal="center"/>
    </xf>
    <xf numFmtId="3" fontId="3" fillId="0" borderId="13" xfId="3" applyNumberFormat="1" applyFont="1" applyBorder="1" applyAlignment="1" applyProtection="1">
      <alignment horizontal="center"/>
    </xf>
    <xf numFmtId="0" fontId="3" fillId="0" borderId="30" xfId="3" applyFont="1" applyBorder="1" applyProtection="1"/>
    <xf numFmtId="0" fontId="3" fillId="0" borderId="20" xfId="3" applyFont="1" applyBorder="1" applyProtection="1"/>
    <xf numFmtId="0" fontId="3" fillId="0" borderId="20" xfId="3" applyFont="1" applyFill="1" applyBorder="1" applyProtection="1"/>
    <xf numFmtId="0" fontId="3" fillId="0" borderId="17" xfId="3" applyFont="1" applyBorder="1" applyProtection="1"/>
    <xf numFmtId="0" fontId="3" fillId="0" borderId="36" xfId="3" applyFont="1" applyBorder="1" applyProtection="1"/>
    <xf numFmtId="0" fontId="3" fillId="5" borderId="1" xfId="0" applyFont="1" applyFill="1" applyBorder="1" applyAlignment="1" applyProtection="1">
      <alignment horizontal="left"/>
      <protection locked="0"/>
    </xf>
    <xf numFmtId="1" fontId="3" fillId="5" borderId="4" xfId="0" applyNumberFormat="1" applyFont="1" applyFill="1" applyBorder="1" applyAlignment="1" applyProtection="1">
      <alignment horizontal="left"/>
      <protection locked="0"/>
    </xf>
    <xf numFmtId="1" fontId="3" fillId="5" borderId="0" xfId="0" applyNumberFormat="1" applyFont="1" applyFill="1" applyBorder="1" applyAlignment="1" applyProtection="1">
      <alignment horizontal="left"/>
    </xf>
    <xf numFmtId="0" fontId="3" fillId="5" borderId="5" xfId="0" applyFont="1" applyFill="1" applyBorder="1" applyProtection="1"/>
    <xf numFmtId="1" fontId="3" fillId="5" borderId="4" xfId="0" applyNumberFormat="1" applyFont="1" applyFill="1" applyBorder="1" applyAlignment="1" applyProtection="1">
      <alignment horizontal="left"/>
    </xf>
    <xf numFmtId="0" fontId="3" fillId="5" borderId="8" xfId="0" applyFont="1" applyFill="1" applyBorder="1" applyProtection="1"/>
    <xf numFmtId="0" fontId="5" fillId="0" borderId="19" xfId="4" applyFont="1" applyBorder="1" applyAlignment="1" applyProtection="1">
      <alignment horizontal="left"/>
    </xf>
    <xf numFmtId="0" fontId="5" fillId="0" borderId="10" xfId="4" applyFont="1" applyBorder="1" applyAlignment="1" applyProtection="1">
      <alignment horizontal="centerContinuous"/>
    </xf>
    <xf numFmtId="0" fontId="5" fillId="5" borderId="16" xfId="1" applyFont="1" applyFill="1" applyBorder="1" applyAlignment="1" applyProtection="1">
      <alignment horizontal="center"/>
    </xf>
    <xf numFmtId="0" fontId="5" fillId="5" borderId="27" xfId="1" applyFont="1" applyFill="1" applyBorder="1" applyAlignment="1" applyProtection="1">
      <alignment horizontal="center"/>
    </xf>
    <xf numFmtId="0" fontId="3" fillId="0" borderId="12" xfId="4" applyFont="1" applyBorder="1" applyAlignment="1" applyProtection="1">
      <alignment horizontal="center"/>
    </xf>
    <xf numFmtId="0" fontId="3" fillId="0" borderId="13" xfId="4" applyFont="1" applyBorder="1" applyAlignment="1" applyProtection="1">
      <alignment horizontal="center"/>
    </xf>
    <xf numFmtId="0" fontId="3" fillId="5" borderId="3" xfId="4" applyFont="1" applyFill="1" applyBorder="1" applyProtection="1"/>
    <xf numFmtId="0" fontId="3" fillId="5" borderId="5" xfId="4" applyFont="1" applyFill="1" applyBorder="1" applyProtection="1"/>
    <xf numFmtId="0" fontId="3" fillId="5" borderId="8" xfId="4" applyFont="1" applyFill="1" applyBorder="1" applyProtection="1"/>
    <xf numFmtId="0" fontId="5" fillId="5" borderId="59" xfId="1" applyFont="1" applyFill="1" applyBorder="1" applyAlignment="1" applyProtection="1">
      <alignment horizontal="center"/>
    </xf>
    <xf numFmtId="0" fontId="5" fillId="5" borderId="60" xfId="1" applyFont="1" applyFill="1" applyBorder="1" applyAlignment="1" applyProtection="1">
      <alignment horizontal="center"/>
    </xf>
    <xf numFmtId="0" fontId="5" fillId="5" borderId="23" xfId="1" applyFont="1" applyFill="1" applyBorder="1" applyAlignment="1" applyProtection="1">
      <alignment horizontal="center"/>
    </xf>
    <xf numFmtId="0" fontId="5" fillId="5" borderId="11" xfId="1" applyFont="1" applyFill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/>
    </xf>
    <xf numFmtId="0" fontId="3" fillId="0" borderId="23" xfId="1" applyFont="1" applyBorder="1" applyAlignment="1" applyProtection="1">
      <alignment horizontal="center"/>
    </xf>
    <xf numFmtId="0" fontId="3" fillId="2" borderId="13" xfId="1" applyFont="1" applyFill="1" applyBorder="1" applyAlignment="1" applyProtection="1">
      <alignment horizontal="center"/>
    </xf>
    <xf numFmtId="49" fontId="3" fillId="0" borderId="12" xfId="1" applyNumberFormat="1" applyFont="1" applyBorder="1" applyAlignment="1" applyProtection="1">
      <alignment horizontal="center"/>
    </xf>
    <xf numFmtId="49" fontId="3" fillId="0" borderId="21" xfId="1" applyNumberFormat="1" applyFont="1" applyBorder="1" applyAlignment="1" applyProtection="1">
      <alignment horizontal="center"/>
    </xf>
    <xf numFmtId="0" fontId="3" fillId="0" borderId="33" xfId="1" applyFont="1" applyBorder="1" applyProtection="1"/>
    <xf numFmtId="49" fontId="20" fillId="5" borderId="1" xfId="1" applyNumberFormat="1" applyFont="1" applyFill="1" applyBorder="1" applyAlignment="1" applyProtection="1">
      <alignment horizontal="left"/>
    </xf>
    <xf numFmtId="49" fontId="20" fillId="5" borderId="4" xfId="1" applyNumberFormat="1" applyFont="1" applyFill="1" applyBorder="1" applyAlignment="1" applyProtection="1">
      <alignment horizontal="center"/>
    </xf>
    <xf numFmtId="0" fontId="20" fillId="5" borderId="0" xfId="1" applyFont="1" applyFill="1" applyBorder="1" applyProtection="1"/>
    <xf numFmtId="0" fontId="3" fillId="5" borderId="4" xfId="1" applyFont="1" applyFill="1" applyBorder="1" applyAlignment="1" applyProtection="1">
      <alignment horizontal="left"/>
    </xf>
    <xf numFmtId="49" fontId="20" fillId="5" borderId="12" xfId="1" applyNumberFormat="1" applyFont="1" applyFill="1" applyBorder="1" applyAlignment="1" applyProtection="1">
      <alignment horizontal="left"/>
    </xf>
    <xf numFmtId="0" fontId="5" fillId="0" borderId="11" xfId="1" applyFont="1" applyBorder="1" applyProtection="1"/>
    <xf numFmtId="49" fontId="3" fillId="0" borderId="12" xfId="1" applyNumberFormat="1" applyFont="1" applyBorder="1" applyAlignment="1" applyProtection="1">
      <alignment horizontal="left"/>
    </xf>
    <xf numFmtId="49" fontId="5" fillId="0" borderId="12" xfId="1" applyNumberFormat="1" applyFont="1" applyBorder="1" applyAlignment="1" applyProtection="1">
      <alignment horizontal="left"/>
    </xf>
    <xf numFmtId="49" fontId="3" fillId="0" borderId="12" xfId="1" applyNumberFormat="1" applyFont="1" applyBorder="1" applyAlignment="1" applyProtection="1">
      <alignment horizontal="center"/>
      <protection locked="0"/>
    </xf>
    <xf numFmtId="0" fontId="3" fillId="0" borderId="11" xfId="1" applyFont="1" applyBorder="1" applyProtection="1">
      <protection locked="0"/>
    </xf>
    <xf numFmtId="49" fontId="3" fillId="0" borderId="21" xfId="1" applyNumberFormat="1" applyFont="1" applyBorder="1" applyAlignment="1" applyProtection="1">
      <alignment horizontal="center"/>
      <protection locked="0"/>
    </xf>
    <xf numFmtId="0" fontId="4" fillId="5" borderId="1" xfId="6" applyFont="1" applyFill="1" applyBorder="1" applyAlignment="1" applyProtection="1"/>
    <xf numFmtId="0" fontId="4" fillId="5" borderId="4" xfId="6" applyFont="1" applyFill="1" applyBorder="1" applyAlignment="1" applyProtection="1"/>
    <xf numFmtId="0" fontId="3" fillId="5" borderId="2" xfId="6" applyFont="1" applyFill="1" applyBorder="1" applyProtection="1"/>
    <xf numFmtId="0" fontId="3" fillId="5" borderId="2" xfId="6" applyFont="1" applyFill="1" applyBorder="1" applyAlignment="1" applyProtection="1"/>
    <xf numFmtId="0" fontId="3" fillId="5" borderId="3" xfId="6" applyFont="1" applyFill="1" applyBorder="1" applyProtection="1"/>
    <xf numFmtId="0" fontId="3" fillId="5" borderId="4" xfId="6" applyFont="1" applyFill="1" applyBorder="1" applyAlignment="1" applyProtection="1">
      <protection locked="0"/>
    </xf>
    <xf numFmtId="0" fontId="3" fillId="5" borderId="0" xfId="6" applyFont="1" applyFill="1" applyBorder="1" applyProtection="1"/>
    <xf numFmtId="0" fontId="3" fillId="5" borderId="0" xfId="6" applyFont="1" applyFill="1" applyBorder="1" applyAlignment="1" applyProtection="1"/>
    <xf numFmtId="0" fontId="3" fillId="5" borderId="5" xfId="6" applyFont="1" applyFill="1" applyBorder="1" applyProtection="1"/>
    <xf numFmtId="0" fontId="3" fillId="5" borderId="4" xfId="6" applyFont="1" applyFill="1" applyBorder="1" applyAlignment="1" applyProtection="1"/>
    <xf numFmtId="0" fontId="3" fillId="5" borderId="7" xfId="6" applyFont="1" applyFill="1" applyBorder="1" applyAlignment="1" applyProtection="1">
      <protection locked="0"/>
    </xf>
    <xf numFmtId="0" fontId="3" fillId="5" borderId="6" xfId="6" applyFont="1" applyFill="1" applyBorder="1" applyProtection="1"/>
    <xf numFmtId="0" fontId="3" fillId="5" borderId="6" xfId="6" applyFont="1" applyFill="1" applyBorder="1" applyAlignment="1" applyProtection="1"/>
    <xf numFmtId="0" fontId="3" fillId="5" borderId="8" xfId="6" applyFont="1" applyFill="1" applyBorder="1" applyProtection="1"/>
    <xf numFmtId="0" fontId="5" fillId="5" borderId="2" xfId="6" applyFont="1" applyFill="1" applyBorder="1" applyAlignment="1" applyProtection="1">
      <alignment horizontal="left"/>
    </xf>
    <xf numFmtId="0" fontId="3" fillId="5" borderId="3" xfId="6" applyFont="1" applyFill="1" applyBorder="1" applyAlignment="1" applyProtection="1">
      <alignment horizontal="center"/>
    </xf>
    <xf numFmtId="0" fontId="3" fillId="5" borderId="5" xfId="6" applyFont="1" applyFill="1" applyBorder="1" applyAlignment="1" applyProtection="1">
      <alignment horizontal="center"/>
    </xf>
    <xf numFmtId="4" fontId="3" fillId="5" borderId="13" xfId="6" applyNumberFormat="1" applyFont="1" applyFill="1" applyBorder="1" applyAlignment="1" applyProtection="1">
      <protection locked="0"/>
    </xf>
    <xf numFmtId="4" fontId="3" fillId="5" borderId="15" xfId="6" applyNumberFormat="1" applyFont="1" applyFill="1" applyBorder="1" applyAlignment="1" applyProtection="1">
      <protection locked="0"/>
    </xf>
    <xf numFmtId="0" fontId="5" fillId="5" borderId="0" xfId="6" applyFont="1" applyFill="1" applyBorder="1" applyAlignment="1" applyProtection="1"/>
    <xf numFmtId="4" fontId="5" fillId="4" borderId="32" xfId="6" applyNumberFormat="1" applyFont="1" applyFill="1" applyBorder="1" applyAlignment="1" applyProtection="1"/>
    <xf numFmtId="0" fontId="3" fillId="5" borderId="4" xfId="6" applyFont="1" applyFill="1" applyBorder="1" applyProtection="1"/>
    <xf numFmtId="0" fontId="5" fillId="5" borderId="0" xfId="6" applyFont="1" applyFill="1" applyBorder="1" applyProtection="1"/>
    <xf numFmtId="0" fontId="3" fillId="5" borderId="5" xfId="6" applyFont="1" applyFill="1" applyBorder="1" applyAlignment="1" applyProtection="1"/>
    <xf numFmtId="0" fontId="3" fillId="5" borderId="0" xfId="6" applyFont="1" applyFill="1" applyBorder="1" applyAlignment="1" applyProtection="1">
      <alignment wrapText="1"/>
    </xf>
    <xf numFmtId="0" fontId="5" fillId="5" borderId="0" xfId="6" applyFont="1" applyFill="1" applyBorder="1" applyAlignment="1" applyProtection="1">
      <alignment wrapText="1"/>
    </xf>
    <xf numFmtId="0" fontId="5" fillId="5" borderId="6" xfId="6" applyFont="1" applyFill="1" applyBorder="1" applyAlignment="1" applyProtection="1"/>
    <xf numFmtId="0" fontId="4" fillId="5" borderId="1" xfId="5" applyFont="1" applyFill="1" applyBorder="1" applyProtection="1"/>
    <xf numFmtId="0" fontId="4" fillId="5" borderId="2" xfId="5" applyFont="1" applyFill="1" applyBorder="1" applyProtection="1"/>
    <xf numFmtId="0" fontId="4" fillId="5" borderId="4" xfId="5" applyFont="1" applyFill="1" applyBorder="1" applyProtection="1"/>
    <xf numFmtId="0" fontId="4" fillId="5" borderId="0" xfId="5" applyFont="1" applyFill="1" applyBorder="1" applyProtection="1"/>
    <xf numFmtId="4" fontId="3" fillId="5" borderId="2" xfId="5" applyNumberFormat="1" applyFont="1" applyFill="1" applyBorder="1" applyAlignment="1" applyProtection="1">
      <alignment horizontal="centerContinuous"/>
    </xf>
    <xf numFmtId="4" fontId="3" fillId="5" borderId="3" xfId="5" applyNumberFormat="1" applyFont="1" applyFill="1" applyBorder="1" applyAlignment="1" applyProtection="1">
      <alignment horizontal="center" vertical="center"/>
    </xf>
    <xf numFmtId="4" fontId="3" fillId="5" borderId="0" xfId="5" applyNumberFormat="1" applyFont="1" applyFill="1" applyBorder="1" applyProtection="1">
      <protection locked="0"/>
    </xf>
    <xf numFmtId="4" fontId="3" fillId="5" borderId="0" xfId="5" applyNumberFormat="1" applyFont="1" applyFill="1" applyBorder="1" applyAlignment="1" applyProtection="1">
      <alignment horizontal="centerContinuous"/>
    </xf>
    <xf numFmtId="4" fontId="5" fillId="5" borderId="5" xfId="5" applyNumberFormat="1" applyFont="1" applyFill="1" applyBorder="1" applyAlignment="1" applyProtection="1">
      <alignment horizontal="center" vertical="center"/>
    </xf>
    <xf numFmtId="4" fontId="3" fillId="5" borderId="6" xfId="5" applyNumberFormat="1" applyFont="1" applyFill="1" applyBorder="1" applyAlignment="1" applyProtection="1">
      <alignment horizontal="centerContinuous"/>
    </xf>
    <xf numFmtId="4" fontId="5" fillId="5" borderId="8" xfId="5" applyNumberFormat="1" applyFont="1" applyFill="1" applyBorder="1" applyAlignment="1" applyProtection="1">
      <alignment horizontal="center" vertical="center"/>
    </xf>
    <xf numFmtId="0" fontId="3" fillId="5" borderId="1" xfId="5" applyFont="1" applyFill="1" applyBorder="1"/>
    <xf numFmtId="0" fontId="3" fillId="5" borderId="2" xfId="5" applyFont="1" applyFill="1" applyBorder="1"/>
    <xf numFmtId="0" fontId="5" fillId="5" borderId="47" xfId="5" applyFont="1" applyFill="1" applyBorder="1"/>
    <xf numFmtId="0" fontId="5" fillId="5" borderId="24" xfId="5" applyFont="1" applyFill="1" applyBorder="1"/>
    <xf numFmtId="0" fontId="5" fillId="5" borderId="4" xfId="5" applyFont="1" applyFill="1" applyBorder="1"/>
    <xf numFmtId="0" fontId="5" fillId="5" borderId="0" xfId="5" applyFont="1" applyFill="1" applyBorder="1"/>
    <xf numFmtId="4" fontId="5" fillId="5" borderId="0" xfId="5" applyNumberFormat="1" applyFont="1" applyFill="1" applyBorder="1" applyAlignment="1" applyProtection="1">
      <alignment horizontal="center"/>
      <protection locked="0"/>
    </xf>
    <xf numFmtId="4" fontId="5" fillId="5" borderId="0" xfId="5" applyNumberFormat="1" applyFont="1" applyFill="1" applyBorder="1"/>
    <xf numFmtId="0" fontId="3" fillId="5" borderId="12" xfId="5" applyFont="1" applyFill="1" applyBorder="1"/>
    <xf numFmtId="0" fontId="3" fillId="5" borderId="0" xfId="5" applyFont="1" applyFill="1" applyBorder="1"/>
    <xf numFmtId="0" fontId="12" fillId="5" borderId="12" xfId="5" applyFont="1" applyFill="1" applyBorder="1"/>
    <xf numFmtId="0" fontId="12" fillId="5" borderId="0" xfId="5" applyFont="1" applyFill="1" applyBorder="1"/>
    <xf numFmtId="0" fontId="12" fillId="5" borderId="4" xfId="5" applyFont="1" applyFill="1" applyBorder="1"/>
    <xf numFmtId="4" fontId="3" fillId="5" borderId="0" xfId="5" applyNumberFormat="1" applyFont="1" applyFill="1" applyBorder="1" applyAlignment="1">
      <alignment horizontal="center" vertical="center"/>
    </xf>
    <xf numFmtId="4" fontId="3" fillId="5" borderId="5" xfId="5" applyNumberFormat="1" applyFont="1" applyFill="1" applyBorder="1" applyAlignment="1">
      <alignment horizontal="center"/>
    </xf>
    <xf numFmtId="0" fontId="3" fillId="5" borderId="4" xfId="5" applyFont="1" applyFill="1" applyBorder="1"/>
    <xf numFmtId="4" fontId="3" fillId="5" borderId="5" xfId="5" applyNumberFormat="1" applyFont="1" applyFill="1" applyBorder="1"/>
    <xf numFmtId="0" fontId="5" fillId="5" borderId="12" xfId="5" applyFont="1" applyFill="1" applyBorder="1"/>
    <xf numFmtId="4" fontId="5" fillId="5" borderId="24" xfId="5" applyNumberFormat="1" applyFont="1" applyFill="1" applyBorder="1"/>
    <xf numFmtId="4" fontId="3" fillId="5" borderId="12" xfId="5" applyNumberFormat="1" applyFont="1" applyFill="1" applyBorder="1"/>
    <xf numFmtId="4" fontId="5" fillId="5" borderId="12" xfId="5" applyNumberFormat="1" applyFont="1" applyFill="1" applyBorder="1"/>
    <xf numFmtId="4" fontId="5" fillId="5" borderId="47" xfId="5" applyNumberFormat="1" applyFont="1" applyFill="1" applyBorder="1"/>
    <xf numFmtId="4" fontId="5" fillId="5" borderId="4" xfId="5" applyNumberFormat="1" applyFont="1" applyFill="1" applyBorder="1"/>
    <xf numFmtId="4" fontId="3" fillId="5" borderId="16" xfId="5" applyNumberFormat="1" applyFont="1" applyFill="1" applyBorder="1"/>
    <xf numFmtId="4" fontId="5" fillId="5" borderId="21" xfId="5" applyNumberFormat="1" applyFont="1" applyFill="1" applyBorder="1"/>
    <xf numFmtId="4" fontId="5" fillId="5" borderId="6" xfId="5" applyNumberFormat="1" applyFont="1" applyFill="1" applyBorder="1"/>
    <xf numFmtId="4" fontId="3" fillId="5" borderId="13" xfId="9" applyNumberFormat="1" applyFont="1" applyFill="1" applyBorder="1" applyAlignment="1">
      <alignment horizontal="right" vertical="center"/>
    </xf>
    <xf numFmtId="0" fontId="3" fillId="5" borderId="5" xfId="9" applyFont="1" applyFill="1" applyBorder="1" applyAlignment="1">
      <alignment horizontal="right" vertical="center"/>
    </xf>
    <xf numFmtId="4" fontId="3" fillId="4" borderId="13" xfId="9" applyNumberFormat="1" applyFont="1" applyFill="1" applyBorder="1" applyAlignment="1">
      <alignment horizontal="right" vertical="center"/>
    </xf>
    <xf numFmtId="1" fontId="16" fillId="5" borderId="5" xfId="9" applyNumberFormat="1" applyFont="1" applyFill="1" applyBorder="1" applyAlignment="1">
      <alignment horizontal="right" vertical="center"/>
    </xf>
    <xf numFmtId="4" fontId="5" fillId="4" borderId="32" xfId="9" applyNumberFormat="1" applyFont="1" applyFill="1" applyBorder="1" applyAlignment="1">
      <alignment horizontal="right" vertical="center"/>
    </xf>
    <xf numFmtId="4" fontId="3" fillId="5" borderId="5" xfId="9" applyNumberFormat="1" applyFont="1" applyFill="1" applyBorder="1" applyAlignment="1">
      <alignment horizontal="right" vertical="center"/>
    </xf>
    <xf numFmtId="0" fontId="3" fillId="5" borderId="5" xfId="8" applyFont="1" applyFill="1" applyBorder="1" applyAlignment="1">
      <alignment horizontal="right" vertical="center" wrapText="1"/>
    </xf>
    <xf numFmtId="0" fontId="3" fillId="5" borderId="5" xfId="8" applyFont="1" applyFill="1" applyBorder="1" applyAlignment="1">
      <alignment horizontal="right" vertical="center"/>
    </xf>
    <xf numFmtId="4" fontId="5" fillId="5" borderId="32" xfId="8" applyNumberFormat="1" applyFont="1" applyFill="1" applyBorder="1" applyAlignment="1">
      <alignment horizontal="right" vertical="center" wrapText="1"/>
    </xf>
    <xf numFmtId="0" fontId="3" fillId="5" borderId="10" xfId="9" applyFont="1" applyFill="1" applyBorder="1" applyAlignment="1" applyProtection="1">
      <alignment horizontal="center" vertical="center"/>
      <protection locked="0"/>
    </xf>
    <xf numFmtId="0" fontId="3" fillId="5" borderId="13" xfId="9" applyFont="1" applyFill="1" applyBorder="1" applyAlignment="1" applyProtection="1">
      <alignment horizontal="center" vertical="center"/>
      <protection locked="0"/>
    </xf>
    <xf numFmtId="0" fontId="3" fillId="5" borderId="22" xfId="9" applyFont="1" applyFill="1" applyBorder="1" applyAlignment="1" applyProtection="1">
      <alignment horizontal="center" vertical="center"/>
      <protection locked="0"/>
    </xf>
    <xf numFmtId="4" fontId="3" fillId="0" borderId="52" xfId="0" applyNumberFormat="1" applyFont="1" applyBorder="1" applyAlignment="1" applyProtection="1">
      <alignment horizontal="right" vertical="center"/>
      <protection locked="0"/>
    </xf>
    <xf numFmtId="4" fontId="3" fillId="0" borderId="42" xfId="0" applyNumberFormat="1" applyFont="1" applyBorder="1" applyAlignment="1" applyProtection="1">
      <alignment horizontal="right" vertical="center"/>
      <protection locked="0"/>
    </xf>
    <xf numFmtId="4" fontId="3" fillId="0" borderId="42" xfId="2" applyNumberFormat="1" applyFont="1" applyFill="1" applyBorder="1" applyAlignment="1" applyProtection="1">
      <alignment horizontal="right" vertical="center"/>
      <protection locked="0"/>
    </xf>
    <xf numFmtId="4" fontId="3" fillId="0" borderId="43" xfId="2" applyNumberFormat="1" applyFont="1" applyFill="1" applyBorder="1" applyAlignment="1" applyProtection="1">
      <alignment horizontal="right" vertical="center"/>
      <protection locked="0"/>
    </xf>
    <xf numFmtId="0" fontId="3" fillId="0" borderId="44" xfId="2" applyFont="1" applyFill="1" applyBorder="1" applyAlignment="1" applyProtection="1">
      <alignment horizontal="center" vertical="center"/>
      <protection locked="0"/>
    </xf>
    <xf numFmtId="4" fontId="3" fillId="0" borderId="58" xfId="2" applyNumberFormat="1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  <xf numFmtId="49" fontId="3" fillId="0" borderId="11" xfId="2" applyNumberFormat="1" applyFont="1" applyFill="1" applyBorder="1" applyAlignment="1" applyProtection="1">
      <alignment horizontal="right" vertical="center"/>
      <protection locked="0"/>
    </xf>
    <xf numFmtId="0" fontId="3" fillId="0" borderId="44" xfId="2" applyFont="1" applyFill="1" applyBorder="1" applyAlignment="1" applyProtection="1">
      <alignment horizontal="right" vertical="center"/>
      <protection locked="0"/>
    </xf>
    <xf numFmtId="0" fontId="5" fillId="0" borderId="32" xfId="2" applyFont="1" applyBorder="1" applyAlignment="1" applyProtection="1">
      <alignment horizontal="right" vertical="center"/>
      <protection locked="0"/>
    </xf>
    <xf numFmtId="0" fontId="5" fillId="0" borderId="53" xfId="2" applyFont="1" applyBorder="1" applyAlignment="1" applyProtection="1">
      <alignment horizontal="right" vertical="center"/>
      <protection locked="0"/>
    </xf>
    <xf numFmtId="4" fontId="5" fillId="0" borderId="32" xfId="2" applyNumberFormat="1" applyFont="1" applyBorder="1" applyAlignment="1" applyProtection="1">
      <alignment horizontal="right" vertical="center"/>
      <protection locked="0"/>
    </xf>
    <xf numFmtId="4" fontId="5" fillId="0" borderId="56" xfId="2" applyNumberFormat="1" applyFont="1" applyBorder="1" applyAlignment="1" applyProtection="1">
      <alignment horizontal="right" vertical="center" wrapText="1"/>
      <protection locked="0"/>
    </xf>
    <xf numFmtId="0" fontId="3" fillId="0" borderId="32" xfId="2" applyFont="1" applyBorder="1" applyAlignment="1" applyProtection="1">
      <alignment horizontal="right" vertical="center"/>
      <protection locked="0"/>
    </xf>
    <xf numFmtId="4" fontId="3" fillId="0" borderId="11" xfId="4" applyNumberFormat="1" applyFont="1" applyBorder="1" applyAlignment="1" applyProtection="1">
      <alignment horizontal="right" vertical="center"/>
      <protection locked="0"/>
    </xf>
    <xf numFmtId="4" fontId="3" fillId="0" borderId="13" xfId="4" applyNumberFormat="1" applyFont="1" applyBorder="1" applyAlignment="1" applyProtection="1">
      <alignment horizontal="right" vertical="center"/>
      <protection locked="0"/>
    </xf>
    <xf numFmtId="0" fontId="3" fillId="5" borderId="25" xfId="4" applyFont="1" applyFill="1" applyBorder="1" applyAlignment="1" applyProtection="1">
      <alignment horizontal="right" vertical="center"/>
    </xf>
    <xf numFmtId="0" fontId="3" fillId="5" borderId="46" xfId="4" applyFont="1" applyFill="1" applyBorder="1" applyAlignment="1" applyProtection="1">
      <alignment horizontal="right" vertical="center"/>
    </xf>
    <xf numFmtId="0" fontId="3" fillId="5" borderId="24" xfId="4" applyFont="1" applyFill="1" applyBorder="1" applyAlignment="1" applyProtection="1">
      <alignment horizontal="right" vertical="center"/>
    </xf>
    <xf numFmtId="0" fontId="3" fillId="5" borderId="48" xfId="4" applyFont="1" applyFill="1" applyBorder="1" applyAlignment="1" applyProtection="1">
      <alignment horizontal="right" vertical="center"/>
    </xf>
    <xf numFmtId="4" fontId="3" fillId="0" borderId="23" xfId="4" applyNumberFormat="1" applyFont="1" applyBorder="1" applyAlignment="1" applyProtection="1">
      <alignment horizontal="right" vertical="center"/>
      <protection locked="0"/>
    </xf>
    <xf numFmtId="4" fontId="3" fillId="0" borderId="28" xfId="4" applyNumberFormat="1" applyFont="1" applyBorder="1" applyAlignment="1" applyProtection="1">
      <alignment horizontal="right" vertical="center"/>
      <protection locked="0"/>
    </xf>
    <xf numFmtId="4" fontId="3" fillId="0" borderId="20" xfId="4" applyNumberFormat="1" applyFont="1" applyBorder="1" applyAlignment="1" applyProtection="1">
      <alignment horizontal="right" vertical="center"/>
      <protection locked="0"/>
    </xf>
    <xf numFmtId="4" fontId="3" fillId="0" borderId="22" xfId="4" applyNumberFormat="1" applyFont="1" applyBorder="1" applyAlignment="1" applyProtection="1">
      <alignment horizontal="right" vertical="center"/>
      <protection locked="0"/>
    </xf>
    <xf numFmtId="4" fontId="3" fillId="0" borderId="23" xfId="3" applyNumberFormat="1" applyFont="1" applyBorder="1" applyAlignment="1" applyProtection="1">
      <alignment horizontal="right" vertical="center"/>
      <protection locked="0"/>
    </xf>
    <xf numFmtId="4" fontId="5" fillId="4" borderId="32" xfId="3" applyNumberFormat="1" applyFont="1" applyFill="1" applyBorder="1" applyAlignment="1" applyProtection="1">
      <alignment horizontal="right" vertical="center"/>
    </xf>
    <xf numFmtId="4" fontId="5" fillId="5" borderId="30" xfId="3" applyNumberFormat="1" applyFont="1" applyFill="1" applyBorder="1" applyAlignment="1" applyProtection="1">
      <alignment horizontal="right" vertical="center"/>
    </xf>
    <xf numFmtId="4" fontId="5" fillId="5" borderId="39" xfId="3" applyNumberFormat="1" applyFont="1" applyFill="1" applyBorder="1" applyAlignment="1" applyProtection="1">
      <alignment horizontal="right" vertical="center"/>
    </xf>
    <xf numFmtId="4" fontId="3" fillId="5" borderId="0" xfId="3" applyNumberFormat="1" applyFont="1" applyFill="1" applyBorder="1" applyAlignment="1" applyProtection="1">
      <alignment horizontal="right" vertical="center"/>
    </xf>
    <xf numFmtId="4" fontId="5" fillId="4" borderId="31" xfId="3" applyNumberFormat="1" applyFont="1" applyFill="1" applyBorder="1" applyAlignment="1" applyProtection="1">
      <alignment horizontal="right" vertical="center"/>
    </xf>
    <xf numFmtId="4" fontId="5" fillId="4" borderId="36" xfId="3" applyNumberFormat="1" applyFont="1" applyFill="1" applyBorder="1" applyAlignment="1" applyProtection="1">
      <alignment horizontal="right" vertical="center"/>
    </xf>
    <xf numFmtId="4" fontId="5" fillId="4" borderId="37" xfId="3" applyNumberFormat="1" applyFont="1" applyFill="1" applyBorder="1" applyAlignment="1" applyProtection="1">
      <alignment horizontal="right" vertical="center"/>
    </xf>
    <xf numFmtId="4" fontId="5" fillId="4" borderId="38" xfId="3" applyNumberFormat="1" applyFont="1" applyFill="1" applyBorder="1" applyAlignment="1" applyProtection="1">
      <alignment horizontal="right" vertical="center"/>
    </xf>
    <xf numFmtId="4" fontId="3" fillId="0" borderId="11" xfId="3" applyNumberFormat="1" applyFont="1" applyFill="1" applyBorder="1" applyAlignment="1" applyProtection="1">
      <alignment horizontal="right" vertical="center"/>
      <protection locked="0"/>
    </xf>
    <xf numFmtId="4" fontId="5" fillId="5" borderId="0" xfId="3" applyNumberFormat="1" applyFont="1" applyFill="1" applyBorder="1" applyAlignment="1" applyProtection="1">
      <alignment horizontal="right" vertical="center"/>
    </xf>
    <xf numFmtId="4" fontId="5" fillId="5" borderId="5" xfId="3" applyNumberFormat="1" applyFont="1" applyFill="1" applyBorder="1" applyAlignment="1" applyProtection="1">
      <alignment horizontal="right" vertical="center"/>
    </xf>
    <xf numFmtId="4" fontId="5" fillId="4" borderId="50" xfId="3" applyNumberFormat="1" applyFont="1" applyFill="1" applyBorder="1" applyAlignment="1" applyProtection="1">
      <alignment horizontal="right" vertical="center"/>
    </xf>
    <xf numFmtId="4" fontId="5" fillId="5" borderId="29" xfId="3" applyNumberFormat="1" applyFont="1" applyFill="1" applyBorder="1" applyAlignment="1" applyProtection="1">
      <alignment horizontal="right" vertical="center"/>
    </xf>
    <xf numFmtId="4" fontId="3" fillId="0" borderId="11" xfId="1" applyNumberFormat="1" applyFont="1" applyBorder="1" applyAlignment="1" applyProtection="1">
      <alignment horizontal="right" vertical="center"/>
    </xf>
    <xf numFmtId="0" fontId="3" fillId="2" borderId="13" xfId="1" applyFont="1" applyFill="1" applyBorder="1" applyAlignment="1" applyProtection="1">
      <alignment horizontal="right" vertical="center"/>
    </xf>
    <xf numFmtId="4" fontId="3" fillId="4" borderId="11" xfId="1" applyNumberFormat="1" applyFont="1" applyFill="1" applyBorder="1" applyAlignment="1" applyProtection="1">
      <alignment horizontal="right" vertical="center"/>
    </xf>
    <xf numFmtId="0" fontId="3" fillId="2" borderId="39" xfId="1" applyFont="1" applyFill="1" applyBorder="1" applyAlignment="1" applyProtection="1">
      <alignment horizontal="right" vertical="center"/>
    </xf>
    <xf numFmtId="3" fontId="3" fillId="2" borderId="23" xfId="1" applyNumberFormat="1" applyFont="1" applyFill="1" applyBorder="1" applyAlignment="1" applyProtection="1">
      <alignment horizontal="right" vertical="center"/>
    </xf>
    <xf numFmtId="3" fontId="3" fillId="2" borderId="11" xfId="1" applyNumberFormat="1" applyFont="1" applyFill="1" applyBorder="1" applyAlignment="1" applyProtection="1">
      <alignment horizontal="right" vertical="center"/>
    </xf>
    <xf numFmtId="4" fontId="3" fillId="4" borderId="14" xfId="1" applyNumberFormat="1" applyFont="1" applyFill="1" applyBorder="1" applyAlignment="1" applyProtection="1">
      <alignment horizontal="right" vertical="center"/>
    </xf>
    <xf numFmtId="3" fontId="3" fillId="2" borderId="26" xfId="1" applyNumberFormat="1" applyFont="1" applyFill="1" applyBorder="1" applyAlignment="1" applyProtection="1">
      <alignment horizontal="right" vertical="center"/>
    </xf>
    <xf numFmtId="4" fontId="5" fillId="4" borderId="11" xfId="1" applyNumberFormat="1" applyFont="1" applyFill="1" applyBorder="1" applyAlignment="1" applyProtection="1">
      <alignment horizontal="right" vertical="center"/>
    </xf>
    <xf numFmtId="3" fontId="3" fillId="2" borderId="34" xfId="1" applyNumberFormat="1" applyFont="1" applyFill="1" applyBorder="1" applyAlignment="1" applyProtection="1">
      <alignment horizontal="right" vertical="center"/>
    </xf>
    <xf numFmtId="0" fontId="3" fillId="2" borderId="49" xfId="1" applyFont="1" applyFill="1" applyBorder="1" applyAlignment="1" applyProtection="1">
      <alignment horizontal="right" vertical="center"/>
    </xf>
    <xf numFmtId="0" fontId="3" fillId="2" borderId="20" xfId="1" applyFont="1" applyFill="1" applyBorder="1" applyAlignment="1" applyProtection="1">
      <alignment horizontal="right" vertical="center"/>
    </xf>
    <xf numFmtId="0" fontId="3" fillId="2" borderId="22" xfId="1" applyFont="1" applyFill="1" applyBorder="1" applyAlignment="1" applyProtection="1">
      <alignment horizontal="right" vertical="center"/>
    </xf>
    <xf numFmtId="0" fontId="20" fillId="5" borderId="2" xfId="1" applyFont="1" applyFill="1" applyBorder="1" applyAlignment="1" applyProtection="1">
      <alignment horizontal="right" vertical="center"/>
    </xf>
    <xf numFmtId="0" fontId="20" fillId="5" borderId="3" xfId="1" applyFont="1" applyFill="1" applyBorder="1" applyAlignment="1" applyProtection="1">
      <alignment horizontal="right" vertical="center"/>
    </xf>
    <xf numFmtId="0" fontId="20" fillId="5" borderId="0" xfId="1" applyFont="1" applyFill="1" applyBorder="1" applyAlignment="1" applyProtection="1">
      <alignment horizontal="right" vertical="center"/>
    </xf>
    <xf numFmtId="0" fontId="20" fillId="5" borderId="5" xfId="1" applyFont="1" applyFill="1" applyBorder="1" applyAlignment="1" applyProtection="1">
      <alignment horizontal="right" vertical="center"/>
    </xf>
    <xf numFmtId="0" fontId="20" fillId="5" borderId="11" xfId="1" applyFont="1" applyFill="1" applyBorder="1" applyAlignment="1" applyProtection="1">
      <alignment horizontal="right" vertical="center"/>
    </xf>
    <xf numFmtId="0" fontId="20" fillId="5" borderId="13" xfId="1" applyFont="1" applyFill="1" applyBorder="1" applyAlignment="1" applyProtection="1">
      <alignment horizontal="right" vertical="center"/>
    </xf>
    <xf numFmtId="0" fontId="3" fillId="0" borderId="11" xfId="1" applyFont="1" applyBorder="1" applyAlignment="1" applyProtection="1">
      <alignment horizontal="right" vertical="center"/>
    </xf>
    <xf numFmtId="0" fontId="3" fillId="0" borderId="13" xfId="1" applyFont="1" applyBorder="1" applyAlignment="1" applyProtection="1">
      <alignment horizontal="right" vertical="center"/>
    </xf>
    <xf numFmtId="2" fontId="5" fillId="4" borderId="37" xfId="6" applyNumberFormat="1" applyFont="1" applyFill="1" applyBorder="1" applyAlignment="1" applyProtection="1">
      <alignment horizontal="right" vertical="center"/>
    </xf>
    <xf numFmtId="0" fontId="3" fillId="5" borderId="0" xfId="1" applyFont="1" applyFill="1" applyBorder="1" applyAlignment="1" applyProtection="1">
      <alignment horizontal="right" vertical="center"/>
    </xf>
    <xf numFmtId="0" fontId="3" fillId="5" borderId="5" xfId="1" applyFont="1" applyFill="1" applyBorder="1" applyAlignment="1" applyProtection="1">
      <alignment horizontal="right" vertical="center"/>
    </xf>
    <xf numFmtId="0" fontId="3" fillId="0" borderId="11" xfId="1" applyFont="1" applyFill="1" applyBorder="1" applyAlignment="1" applyProtection="1">
      <alignment horizontal="right" vertical="center"/>
    </xf>
    <xf numFmtId="1" fontId="3" fillId="0" borderId="11" xfId="1" applyNumberFormat="1" applyFont="1" applyBorder="1" applyAlignment="1" applyProtection="1">
      <alignment horizontal="right" vertical="center"/>
      <protection locked="0"/>
    </xf>
    <xf numFmtId="0" fontId="3" fillId="2" borderId="11" xfId="1" applyFont="1" applyFill="1" applyBorder="1" applyAlignment="1" applyProtection="1">
      <alignment horizontal="right" vertical="center"/>
      <protection locked="0"/>
    </xf>
    <xf numFmtId="0" fontId="3" fillId="2" borderId="13" xfId="1" applyFont="1" applyFill="1" applyBorder="1" applyAlignment="1" applyProtection="1">
      <alignment horizontal="right" vertical="center"/>
      <protection locked="0"/>
    </xf>
    <xf numFmtId="4" fontId="3" fillId="0" borderId="11" xfId="1" applyNumberFormat="1" applyFont="1" applyBorder="1" applyAlignment="1" applyProtection="1">
      <alignment horizontal="right" vertical="center"/>
      <protection locked="0"/>
    </xf>
    <xf numFmtId="4" fontId="3" fillId="0" borderId="13" xfId="1" applyNumberFormat="1" applyFont="1" applyBorder="1" applyAlignment="1" applyProtection="1">
      <alignment horizontal="right" vertical="center"/>
      <protection locked="0"/>
    </xf>
    <xf numFmtId="4" fontId="3" fillId="2" borderId="13" xfId="1" applyNumberFormat="1" applyFont="1" applyFill="1" applyBorder="1" applyAlignment="1" applyProtection="1">
      <alignment horizontal="right" vertical="center"/>
      <protection locked="0"/>
    </xf>
    <xf numFmtId="4" fontId="3" fillId="0" borderId="20" xfId="1" applyNumberFormat="1" applyFont="1" applyBorder="1" applyAlignment="1" applyProtection="1">
      <alignment horizontal="right" vertical="center"/>
      <protection locked="0"/>
    </xf>
    <xf numFmtId="0" fontId="3" fillId="2" borderId="20" xfId="1" applyFont="1" applyFill="1" applyBorder="1" applyAlignment="1" applyProtection="1">
      <alignment horizontal="right" vertical="center"/>
      <protection locked="0"/>
    </xf>
    <xf numFmtId="4" fontId="3" fillId="0" borderId="22" xfId="1" applyNumberFormat="1" applyFont="1" applyBorder="1" applyAlignment="1" applyProtection="1">
      <alignment horizontal="right" vertical="center"/>
      <protection locked="0"/>
    </xf>
    <xf numFmtId="0" fontId="3" fillId="5" borderId="12" xfId="6" applyFont="1" applyFill="1" applyBorder="1" applyAlignment="1" applyProtection="1">
      <alignment horizontal="center" vertical="center"/>
    </xf>
    <xf numFmtId="0" fontId="3" fillId="5" borderId="27" xfId="6" applyFont="1" applyFill="1" applyBorder="1" applyAlignment="1" applyProtection="1">
      <alignment horizontal="center" vertical="center"/>
    </xf>
    <xf numFmtId="0" fontId="5" fillId="5" borderId="12" xfId="6" applyFont="1" applyFill="1" applyBorder="1" applyAlignment="1" applyProtection="1">
      <alignment horizontal="center" vertical="center"/>
    </xf>
    <xf numFmtId="0" fontId="3" fillId="5" borderId="11" xfId="6" applyFont="1" applyFill="1" applyBorder="1" applyAlignment="1" applyProtection="1">
      <alignment vertical="center" wrapText="1"/>
    </xf>
    <xf numFmtId="0" fontId="5" fillId="5" borderId="11" xfId="6" applyFont="1" applyFill="1" applyBorder="1" applyAlignment="1" applyProtection="1">
      <alignment vertical="center"/>
    </xf>
    <xf numFmtId="0" fontId="3" fillId="5" borderId="11" xfId="6" applyFont="1" applyFill="1" applyBorder="1" applyAlignment="1" applyProtection="1">
      <alignment horizontal="left" vertical="center" wrapText="1"/>
    </xf>
    <xf numFmtId="0" fontId="3" fillId="5" borderId="23" xfId="6" applyFont="1" applyFill="1" applyBorder="1" applyAlignment="1" applyProtection="1">
      <alignment horizontal="left" vertical="center"/>
    </xf>
    <xf numFmtId="0" fontId="3" fillId="5" borderId="11" xfId="6" applyFont="1" applyFill="1" applyBorder="1" applyAlignment="1" applyProtection="1">
      <alignment horizontal="left" vertical="center"/>
    </xf>
    <xf numFmtId="0" fontId="5" fillId="5" borderId="11" xfId="6" applyFont="1" applyFill="1" applyBorder="1" applyAlignment="1" applyProtection="1">
      <alignment horizontal="left" vertical="center"/>
    </xf>
    <xf numFmtId="0" fontId="5" fillId="5" borderId="21" xfId="6" applyFont="1" applyFill="1" applyBorder="1" applyAlignment="1" applyProtection="1">
      <alignment horizontal="center" vertical="center"/>
    </xf>
    <xf numFmtId="0" fontId="3" fillId="5" borderId="4" xfId="6" applyFont="1" applyFill="1" applyBorder="1" applyAlignment="1" applyProtection="1">
      <alignment horizontal="center" vertical="center"/>
    </xf>
    <xf numFmtId="0" fontId="5" fillId="5" borderId="11" xfId="6" applyFont="1" applyFill="1" applyBorder="1" applyAlignment="1" applyProtection="1">
      <alignment vertical="center" wrapText="1"/>
    </xf>
    <xf numFmtId="0" fontId="3" fillId="5" borderId="0" xfId="6" applyFont="1" applyFill="1" applyBorder="1" applyAlignment="1" applyProtection="1">
      <alignment vertical="center"/>
    </xf>
    <xf numFmtId="0" fontId="5" fillId="5" borderId="20" xfId="6" applyFont="1" applyFill="1" applyBorder="1" applyAlignment="1" applyProtection="1">
      <alignment vertical="center"/>
    </xf>
    <xf numFmtId="4" fontId="3" fillId="5" borderId="13" xfId="6" applyNumberFormat="1" applyFont="1" applyFill="1" applyBorder="1" applyAlignment="1" applyProtection="1">
      <alignment horizontal="right" vertical="center"/>
      <protection locked="0"/>
    </xf>
    <xf numFmtId="4" fontId="3" fillId="5" borderId="15" xfId="6" applyNumberFormat="1" applyFont="1" applyFill="1" applyBorder="1" applyAlignment="1" applyProtection="1">
      <alignment horizontal="right" vertical="center"/>
      <protection locked="0"/>
    </xf>
    <xf numFmtId="4" fontId="5" fillId="4" borderId="32" xfId="6" applyNumberFormat="1" applyFont="1" applyFill="1" applyBorder="1" applyAlignment="1" applyProtection="1">
      <alignment horizontal="right" vertical="center"/>
    </xf>
    <xf numFmtId="0" fontId="3" fillId="5" borderId="5" xfId="6" applyFont="1" applyFill="1" applyBorder="1" applyAlignment="1" applyProtection="1">
      <alignment horizontal="right" vertical="center"/>
    </xf>
    <xf numFmtId="4" fontId="5" fillId="5" borderId="32" xfId="6" applyNumberFormat="1" applyFont="1" applyFill="1" applyBorder="1" applyAlignment="1" applyProtection="1">
      <alignment horizontal="right" vertical="center"/>
      <protection locked="0"/>
    </xf>
    <xf numFmtId="2" fontId="5" fillId="4" borderId="32" xfId="6" applyNumberFormat="1" applyFont="1" applyFill="1" applyBorder="1" applyAlignment="1" applyProtection="1">
      <alignment horizontal="right" vertical="center"/>
    </xf>
    <xf numFmtId="4" fontId="3" fillId="0" borderId="11" xfId="5" applyNumberFormat="1" applyFont="1" applyBorder="1" applyAlignment="1" applyProtection="1">
      <alignment horizontal="right" vertical="center"/>
      <protection locked="0"/>
    </xf>
    <xf numFmtId="3" fontId="3" fillId="5" borderId="0" xfId="5" applyNumberFormat="1" applyFont="1" applyFill="1" applyBorder="1" applyAlignment="1">
      <alignment horizontal="right" vertical="center"/>
    </xf>
    <xf numFmtId="4" fontId="3" fillId="3" borderId="11" xfId="5" applyNumberFormat="1" applyFont="1" applyFill="1" applyBorder="1" applyAlignment="1">
      <alignment horizontal="right" vertical="center"/>
    </xf>
    <xf numFmtId="3" fontId="3" fillId="3" borderId="11" xfId="5" applyNumberFormat="1" applyFont="1" applyFill="1" applyBorder="1" applyAlignment="1">
      <alignment horizontal="right" vertical="center"/>
    </xf>
    <xf numFmtId="4" fontId="5" fillId="4" borderId="13" xfId="5" applyNumberFormat="1" applyFont="1" applyFill="1" applyBorder="1" applyAlignment="1">
      <alignment horizontal="right" vertical="center"/>
    </xf>
    <xf numFmtId="4" fontId="3" fillId="4" borderId="11" xfId="5" applyNumberFormat="1" applyFont="1" applyFill="1" applyBorder="1" applyAlignment="1" applyProtection="1">
      <alignment horizontal="right" vertical="center"/>
    </xf>
    <xf numFmtId="4" fontId="5" fillId="4" borderId="13" xfId="5" applyNumberFormat="1" applyFont="1" applyFill="1" applyBorder="1" applyAlignment="1" applyProtection="1">
      <alignment horizontal="right" vertical="center"/>
    </xf>
    <xf numFmtId="4" fontId="5" fillId="4" borderId="32" xfId="5" applyNumberFormat="1" applyFont="1" applyFill="1" applyBorder="1" applyAlignment="1">
      <alignment horizontal="right" vertical="center"/>
    </xf>
    <xf numFmtId="3" fontId="5" fillId="5" borderId="0" xfId="5" applyNumberFormat="1" applyFont="1" applyFill="1" applyBorder="1" applyAlignment="1">
      <alignment horizontal="right" vertical="center"/>
    </xf>
    <xf numFmtId="4" fontId="3" fillId="5" borderId="0" xfId="5" applyNumberFormat="1" applyFont="1" applyFill="1" applyBorder="1" applyAlignment="1">
      <alignment horizontal="right" vertical="center"/>
    </xf>
    <xf numFmtId="4" fontId="5" fillId="5" borderId="0" xfId="5" applyNumberFormat="1" applyFont="1" applyFill="1" applyBorder="1" applyAlignment="1">
      <alignment horizontal="right" vertical="center"/>
    </xf>
    <xf numFmtId="4" fontId="3" fillId="5" borderId="5" xfId="5" applyNumberFormat="1" applyFont="1" applyFill="1" applyBorder="1" applyAlignment="1">
      <alignment horizontal="right" vertical="center"/>
    </xf>
    <xf numFmtId="4" fontId="3" fillId="5" borderId="24" xfId="5" applyNumberFormat="1" applyFont="1" applyFill="1" applyBorder="1" applyAlignment="1">
      <alignment horizontal="right" vertical="center"/>
    </xf>
    <xf numFmtId="4" fontId="5" fillId="5" borderId="24" xfId="5" applyNumberFormat="1" applyFont="1" applyFill="1" applyBorder="1" applyAlignment="1">
      <alignment horizontal="right" vertical="center"/>
    </xf>
    <xf numFmtId="4" fontId="3" fillId="5" borderId="48" xfId="5" applyNumberFormat="1" applyFont="1" applyFill="1" applyBorder="1" applyAlignment="1">
      <alignment horizontal="right" vertical="center"/>
    </xf>
    <xf numFmtId="4" fontId="5" fillId="4" borderId="11" xfId="5" applyNumberFormat="1" applyFont="1" applyFill="1" applyBorder="1" applyAlignment="1">
      <alignment horizontal="right" vertical="center"/>
    </xf>
    <xf numFmtId="4" fontId="3" fillId="3" borderId="26" xfId="5" applyNumberFormat="1" applyFont="1" applyFill="1" applyBorder="1" applyAlignment="1">
      <alignment horizontal="right" vertical="center"/>
    </xf>
    <xf numFmtId="4" fontId="3" fillId="5" borderId="25" xfId="5" applyNumberFormat="1" applyFont="1" applyFill="1" applyBorder="1" applyAlignment="1">
      <alignment horizontal="right" vertical="center"/>
    </xf>
    <xf numFmtId="3" fontId="3" fillId="5" borderId="5" xfId="5" applyNumberFormat="1" applyFont="1" applyFill="1" applyBorder="1" applyAlignment="1">
      <alignment horizontal="right" vertical="center"/>
    </xf>
    <xf numFmtId="4" fontId="5" fillId="5" borderId="6" xfId="5" applyNumberFormat="1" applyFont="1" applyFill="1" applyBorder="1" applyAlignment="1">
      <alignment horizontal="right" vertical="center"/>
    </xf>
    <xf numFmtId="49" fontId="3" fillId="0" borderId="12" xfId="4" applyNumberFormat="1" applyFont="1" applyBorder="1" applyAlignment="1" applyProtection="1">
      <alignment horizontal="center" vertical="center"/>
      <protection locked="0"/>
    </xf>
    <xf numFmtId="49" fontId="3" fillId="5" borderId="45" xfId="4" applyNumberFormat="1" applyFont="1" applyFill="1" applyBorder="1" applyAlignment="1" applyProtection="1">
      <alignment horizontal="center" vertical="center"/>
    </xf>
    <xf numFmtId="49" fontId="3" fillId="5" borderId="47" xfId="4" applyNumberFormat="1" applyFont="1" applyFill="1" applyBorder="1" applyAlignment="1" applyProtection="1">
      <alignment horizontal="center" vertical="center"/>
    </xf>
    <xf numFmtId="49" fontId="3" fillId="0" borderId="27" xfId="4" applyNumberFormat="1" applyFont="1" applyBorder="1" applyAlignment="1" applyProtection="1">
      <alignment horizontal="center" vertical="center"/>
      <protection locked="0"/>
    </xf>
    <xf numFmtId="0" fontId="3" fillId="0" borderId="12" xfId="4" applyFont="1" applyBorder="1" applyAlignment="1" applyProtection="1">
      <alignment horizontal="center" vertical="center"/>
      <protection locked="0"/>
    </xf>
    <xf numFmtId="49" fontId="5" fillId="0" borderId="12" xfId="4" applyNumberFormat="1" applyFont="1" applyBorder="1" applyAlignment="1" applyProtection="1">
      <alignment horizontal="center" vertical="center"/>
      <protection locked="0"/>
    </xf>
    <xf numFmtId="0" fontId="5" fillId="0" borderId="16" xfId="4" applyFont="1" applyBorder="1" applyAlignment="1" applyProtection="1">
      <alignment horizontal="center" vertical="center"/>
      <protection locked="0"/>
    </xf>
    <xf numFmtId="0" fontId="3" fillId="0" borderId="16" xfId="4" applyFont="1" applyBorder="1" applyAlignment="1" applyProtection="1">
      <alignment horizontal="center" vertical="center"/>
      <protection locked="0"/>
    </xf>
    <xf numFmtId="0" fontId="3" fillId="0" borderId="21" xfId="4" applyFont="1" applyBorder="1" applyAlignment="1" applyProtection="1">
      <alignment horizontal="center" vertical="center"/>
      <protection locked="0"/>
    </xf>
    <xf numFmtId="0" fontId="3" fillId="0" borderId="11" xfId="4" applyFont="1" applyBorder="1" applyAlignment="1" applyProtection="1">
      <alignment vertical="center"/>
      <protection locked="0"/>
    </xf>
    <xf numFmtId="49" fontId="5" fillId="0" borderId="11" xfId="4" applyNumberFormat="1" applyFont="1" applyBorder="1" applyAlignment="1" applyProtection="1">
      <alignment horizontal="left" vertical="center"/>
      <protection locked="0"/>
    </xf>
    <xf numFmtId="0" fontId="5" fillId="0" borderId="14" xfId="4" applyFont="1" applyBorder="1" applyAlignment="1" applyProtection="1">
      <alignment horizontal="left" vertical="center"/>
      <protection locked="0"/>
    </xf>
    <xf numFmtId="0" fontId="5" fillId="5" borderId="25" xfId="4" applyFont="1" applyFill="1" applyBorder="1" applyAlignment="1" applyProtection="1">
      <alignment vertical="center"/>
    </xf>
    <xf numFmtId="0" fontId="5" fillId="5" borderId="24" xfId="4" applyFont="1" applyFill="1" applyBorder="1" applyAlignment="1" applyProtection="1">
      <alignment vertical="center"/>
    </xf>
    <xf numFmtId="0" fontId="5" fillId="0" borderId="23" xfId="4" applyFont="1" applyBorder="1" applyAlignment="1" applyProtection="1">
      <alignment vertical="center"/>
      <protection locked="0"/>
    </xf>
    <xf numFmtId="0" fontId="5" fillId="0" borderId="11" xfId="4" applyFont="1" applyBorder="1" applyAlignment="1" applyProtection="1">
      <alignment horizontal="center" vertical="center"/>
      <protection locked="0"/>
    </xf>
    <xf numFmtId="0" fontId="3" fillId="0" borderId="14" xfId="4" applyFont="1" applyBorder="1" applyAlignment="1" applyProtection="1">
      <alignment vertical="center"/>
      <protection locked="0"/>
    </xf>
    <xf numFmtId="0" fontId="3" fillId="0" borderId="20" xfId="4" applyFont="1" applyBorder="1" applyAlignment="1" applyProtection="1">
      <alignment vertical="center"/>
      <protection locked="0"/>
    </xf>
    <xf numFmtId="0" fontId="3" fillId="5" borderId="62" xfId="9" applyFont="1" applyFill="1" applyBorder="1"/>
    <xf numFmtId="0" fontId="3" fillId="5" borderId="26" xfId="9" applyFont="1" applyFill="1" applyBorder="1"/>
    <xf numFmtId="0" fontId="3" fillId="5" borderId="61" xfId="9" applyFont="1" applyFill="1" applyBorder="1"/>
    <xf numFmtId="0" fontId="3" fillId="5" borderId="49" xfId="9" applyFont="1" applyFill="1" applyBorder="1"/>
    <xf numFmtId="0" fontId="3" fillId="5" borderId="62" xfId="9" applyFont="1" applyFill="1" applyBorder="1" applyProtection="1">
      <protection locked="0"/>
    </xf>
    <xf numFmtId="0" fontId="3" fillId="5" borderId="26" xfId="9" applyFont="1" applyFill="1" applyBorder="1" applyProtection="1">
      <protection locked="0"/>
    </xf>
    <xf numFmtId="0" fontId="3" fillId="5" borderId="64" xfId="9" applyFont="1" applyFill="1" applyBorder="1"/>
    <xf numFmtId="0" fontId="3" fillId="5" borderId="63" xfId="9" applyFont="1" applyFill="1" applyBorder="1"/>
    <xf numFmtId="0" fontId="5" fillId="5" borderId="12" xfId="8" applyFont="1" applyFill="1" applyBorder="1" applyAlignment="1">
      <alignment horizontal="left" vertical="center" wrapText="1"/>
    </xf>
    <xf numFmtId="0" fontId="5" fillId="5" borderId="11" xfId="8" applyFont="1" applyFill="1" applyBorder="1" applyAlignment="1">
      <alignment horizontal="left" vertical="center" wrapText="1"/>
    </xf>
    <xf numFmtId="0" fontId="1" fillId="5" borderId="0" xfId="9" applyFill="1" applyAlignment="1">
      <alignment wrapText="1"/>
    </xf>
    <xf numFmtId="0" fontId="7" fillId="5" borderId="0" xfId="2" applyFont="1" applyFill="1" applyBorder="1" applyAlignment="1" applyProtection="1">
      <alignment horizontal="center"/>
    </xf>
    <xf numFmtId="0" fontId="5" fillId="0" borderId="18" xfId="3" applyFont="1" applyBorder="1" applyAlignment="1" applyProtection="1">
      <alignment horizontal="left"/>
    </xf>
    <xf numFmtId="0" fontId="5" fillId="0" borderId="40" xfId="3" applyFont="1" applyBorder="1" applyAlignment="1" applyProtection="1">
      <alignment horizontal="left"/>
    </xf>
    <xf numFmtId="0" fontId="5" fillId="0" borderId="6" xfId="3" applyFont="1" applyBorder="1" applyAlignment="1" applyProtection="1">
      <alignment horizontal="left"/>
    </xf>
    <xf numFmtId="0" fontId="1" fillId="5" borderId="7" xfId="7" applyFont="1" applyFill="1" applyBorder="1" applyAlignment="1" applyProtection="1">
      <alignment horizontal="left"/>
    </xf>
    <xf numFmtId="0" fontId="1" fillId="5" borderId="6" xfId="7" applyFont="1" applyFill="1" applyBorder="1" applyAlignment="1" applyProtection="1">
      <alignment horizontal="left"/>
    </xf>
    <xf numFmtId="0" fontId="5" fillId="0" borderId="11" xfId="3" applyFont="1" applyBorder="1" applyAlignment="1" applyProtection="1">
      <alignment horizontal="left"/>
    </xf>
    <xf numFmtId="0" fontId="5" fillId="0" borderId="29" xfId="3" applyFont="1" applyBorder="1" applyAlignment="1" applyProtection="1">
      <alignment horizontal="left"/>
    </xf>
    <xf numFmtId="0" fontId="5" fillId="0" borderId="33" xfId="3" applyFont="1" applyBorder="1" applyAlignment="1" applyProtection="1">
      <alignment horizontal="left"/>
    </xf>
    <xf numFmtId="0" fontId="5" fillId="0" borderId="35" xfId="3" applyFont="1" applyBorder="1" applyAlignment="1" applyProtection="1">
      <alignment horizontal="left"/>
    </xf>
    <xf numFmtId="0" fontId="5" fillId="0" borderId="15" xfId="4" applyFont="1" applyBorder="1" applyAlignment="1" applyProtection="1">
      <alignment horizontal="center" vertical="center" wrapText="1"/>
    </xf>
    <xf numFmtId="0" fontId="5" fillId="0" borderId="28" xfId="4" applyFont="1" applyBorder="1" applyAlignment="1" applyProtection="1">
      <alignment horizontal="center" vertical="center" wrapText="1"/>
    </xf>
    <xf numFmtId="0" fontId="5" fillId="0" borderId="14" xfId="4" applyFont="1" applyBorder="1" applyAlignment="1" applyProtection="1">
      <alignment horizontal="center" vertical="center"/>
    </xf>
    <xf numFmtId="0" fontId="5" fillId="0" borderId="23" xfId="4" applyFont="1" applyBorder="1" applyAlignment="1" applyProtection="1">
      <alignment horizontal="center" vertical="center"/>
    </xf>
    <xf numFmtId="0" fontId="1" fillId="5" borderId="7" xfId="0" applyFont="1" applyFill="1" applyBorder="1" applyAlignment="1" applyProtection="1">
      <alignment horizontal="left"/>
    </xf>
    <xf numFmtId="0" fontId="1" fillId="5" borderId="6" xfId="0" applyFont="1" applyFill="1" applyBorder="1" applyAlignment="1" applyProtection="1">
      <alignment horizontal="left"/>
    </xf>
    <xf numFmtId="0" fontId="5" fillId="0" borderId="23" xfId="0" applyFont="1" applyBorder="1" applyAlignment="1" applyProtection="1">
      <alignment horizontal="center" vertical="center"/>
    </xf>
    <xf numFmtId="0" fontId="5" fillId="0" borderId="14" xfId="4" applyFont="1" applyBorder="1" applyAlignment="1" applyProtection="1">
      <alignment horizontal="center" wrapText="1"/>
    </xf>
    <xf numFmtId="0" fontId="5" fillId="0" borderId="23" xfId="4" applyFont="1" applyBorder="1" applyAlignment="1" applyProtection="1">
      <alignment horizontal="center" wrapText="1"/>
    </xf>
    <xf numFmtId="0" fontId="5" fillId="5" borderId="14" xfId="4" applyFont="1" applyFill="1" applyBorder="1" applyAlignment="1" applyProtection="1">
      <alignment horizontal="center" vertical="center"/>
    </xf>
    <xf numFmtId="0" fontId="5" fillId="5" borderId="23" xfId="4" applyFont="1" applyFill="1" applyBorder="1" applyAlignment="1" applyProtection="1">
      <alignment horizontal="center" vertical="center"/>
    </xf>
    <xf numFmtId="0" fontId="5" fillId="5" borderId="9" xfId="1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0" xfId="1" applyFont="1" applyFill="1" applyBorder="1" applyAlignment="1" applyProtection="1">
      <alignment horizontal="center" vertical="center"/>
    </xf>
    <xf numFmtId="0" fontId="5" fillId="5" borderId="13" xfId="1" applyFont="1" applyFill="1" applyBorder="1" applyAlignment="1" applyProtection="1">
      <alignment horizontal="center" vertical="center"/>
    </xf>
    <xf numFmtId="0" fontId="5" fillId="5" borderId="1" xfId="6" applyFont="1" applyFill="1" applyBorder="1" applyAlignment="1" applyProtection="1">
      <alignment horizontal="left"/>
    </xf>
    <xf numFmtId="0" fontId="5" fillId="5" borderId="2" xfId="6" applyFont="1" applyFill="1" applyBorder="1" applyAlignment="1" applyProtection="1">
      <alignment horizontal="left"/>
    </xf>
    <xf numFmtId="0" fontId="3" fillId="5" borderId="4" xfId="6" applyFont="1" applyFill="1" applyBorder="1" applyProtection="1"/>
    <xf numFmtId="0" fontId="3" fillId="5" borderId="0" xfId="6" applyFont="1" applyFill="1" applyBorder="1" applyProtection="1"/>
    <xf numFmtId="0" fontId="5" fillId="5" borderId="4" xfId="6" applyFont="1" applyFill="1" applyBorder="1" applyProtection="1"/>
    <xf numFmtId="0" fontId="5" fillId="5" borderId="0" xfId="6" applyFont="1" applyFill="1" applyBorder="1" applyProtection="1"/>
    <xf numFmtId="0" fontId="1" fillId="5" borderId="2" xfId="6" applyFont="1" applyFill="1" applyBorder="1" applyProtection="1"/>
    <xf numFmtId="0" fontId="1" fillId="5" borderId="0" xfId="6" applyFont="1" applyFill="1" applyBorder="1" applyProtection="1"/>
    <xf numFmtId="0" fontId="1" fillId="5" borderId="0" xfId="6" applyFont="1" applyFill="1" applyProtection="1"/>
    <xf numFmtId="4" fontId="4" fillId="0" borderId="0" xfId="5" applyNumberFormat="1" applyFont="1" applyAlignment="1">
      <alignment horizontal="center"/>
    </xf>
    <xf numFmtId="4" fontId="5" fillId="5" borderId="24" xfId="5" applyNumberFormat="1" applyFont="1" applyFill="1" applyBorder="1" applyAlignment="1">
      <alignment horizontal="center"/>
    </xf>
    <xf numFmtId="0" fontId="1" fillId="5" borderId="0" xfId="5" applyFont="1" applyFill="1" applyBorder="1" applyAlignment="1">
      <alignment wrapText="1"/>
    </xf>
    <xf numFmtId="4" fontId="5" fillId="5" borderId="0" xfId="5" applyNumberFormat="1" applyFont="1" applyFill="1" applyBorder="1" applyAlignment="1">
      <alignment horizontal="center"/>
    </xf>
    <xf numFmtId="4" fontId="5" fillId="5" borderId="5" xfId="5" applyNumberFormat="1" applyFont="1" applyFill="1" applyBorder="1" applyAlignment="1">
      <alignment horizontal="center"/>
    </xf>
  </cellXfs>
  <cellStyles count="10">
    <cellStyle name="Normal_DIB" xfId="1" xr:uid="{00000000-0005-0000-0000-000000000000}"/>
    <cellStyle name="Normal_IKR" xfId="2" xr:uid="{00000000-0005-0000-0000-000001000000}"/>
    <cellStyle name="Normal_R" xfId="3" xr:uid="{00000000-0005-0000-0000-000002000000}"/>
    <cellStyle name="Normal_RDG" xfId="8" xr:uid="{00000000-0005-0000-0000-000003000000}"/>
    <cellStyle name="Normal_VIB" xfId="4" xr:uid="{00000000-0005-0000-0000-000004000000}"/>
    <cellStyle name="Normalno" xfId="0" builtinId="0"/>
    <cellStyle name="Normalno 2" xfId="9" xr:uid="{33AE44F9-2ECD-47C5-B338-DA0BDB2B7F30}"/>
    <cellStyle name="Obično_Financijski izvještaj kreditne unije - radno 2" xfId="5" xr:uid="{00000000-0005-0000-0000-000006000000}"/>
    <cellStyle name="Obično_Knjiga1" xfId="6" xr:uid="{00000000-0005-0000-0000-000007000000}"/>
    <cellStyle name="Obično_Knjiga1_1" xfId="7" xr:uid="{00000000-0005-0000-0000-000008000000}"/>
  </cellStyles>
  <dxfs count="2">
    <dxf>
      <font>
        <color theme="9" tint="0.59996337778862885"/>
      </font>
    </dxf>
    <dxf>
      <font>
        <color theme="9" tint="0.59996337778862885"/>
      </font>
    </dxf>
  </dxfs>
  <tableStyles count="0" defaultTableStyle="TableStyleMedium2" defaultPivotStyle="PivotStyleLight16"/>
  <colors>
    <mruColors>
      <color rgb="FFCC0000"/>
      <color rgb="FF91C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4</xdr:row>
          <xdr:rowOff>152400</xdr:rowOff>
        </xdr:from>
        <xdr:to>
          <xdr:col>7</xdr:col>
          <xdr:colOff>666750</xdr:colOff>
          <xdr:row>65</xdr:row>
          <xdr:rowOff>76200</xdr:rowOff>
        </xdr:to>
        <xdr:sp macro="" textlink="">
          <xdr:nvSpPr>
            <xdr:cNvPr id="16385" name="Picture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19050</xdr:rowOff>
    </xdr:from>
    <xdr:to>
      <xdr:col>5</xdr:col>
      <xdr:colOff>723901</xdr:colOff>
      <xdr:row>4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057525" y="180975"/>
          <a:ext cx="600076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hr-H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20040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  <a:r>
            <a:rPr lang="hr-H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1B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200400" y="161925"/>
          <a:ext cx="9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1C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20040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1D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20040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1E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20040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1A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20040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  <a:r>
            <a:rPr lang="hr-H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1B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3200400" y="161925"/>
          <a:ext cx="9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1C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320040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1D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320040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1E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320040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1A</a:t>
          </a:r>
        </a:p>
      </xdr:txBody>
    </xdr:sp>
    <xdr:clientData/>
  </xdr:twoCellAnchor>
  <xdr:twoCellAnchor>
    <xdr:from>
      <xdr:col>7</xdr:col>
      <xdr:colOff>28574</xdr:colOff>
      <xdr:row>1</xdr:row>
      <xdr:rowOff>9525</xdr:rowOff>
    </xdr:from>
    <xdr:to>
      <xdr:col>7</xdr:col>
      <xdr:colOff>685799</xdr:colOff>
      <xdr:row>4</xdr:row>
      <xdr:rowOff>142875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3762374" y="171450"/>
          <a:ext cx="5048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hr-HR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hr-HR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STRANICA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hr-HR" sz="2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85</xdr:row>
      <xdr:rowOff>0</xdr:rowOff>
    </xdr:from>
    <xdr:to>
      <xdr:col>1</xdr:col>
      <xdr:colOff>0</xdr:colOff>
      <xdr:row>85</xdr:row>
      <xdr:rowOff>0</xdr:rowOff>
    </xdr:to>
    <xdr:sp macro="" textlink="">
      <xdr:nvSpPr>
        <xdr:cNvPr id="2" name="Text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3763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3C</a:t>
          </a:r>
        </a:p>
      </xdr:txBody>
    </xdr:sp>
    <xdr:clientData/>
  </xdr:twoCellAnchor>
  <xdr:twoCellAnchor>
    <xdr:from>
      <xdr:col>1</xdr:col>
      <xdr:colOff>0</xdr:colOff>
      <xdr:row>85</xdr:row>
      <xdr:rowOff>0</xdr:rowOff>
    </xdr:from>
    <xdr:to>
      <xdr:col>1</xdr:col>
      <xdr:colOff>0</xdr:colOff>
      <xdr:row>85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V="1">
          <a:off x="609600" y="13763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4" name="Text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09600" y="147351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3C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 flipV="1">
          <a:off x="609600" y="14735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9526</xdr:colOff>
      <xdr:row>1</xdr:row>
      <xdr:rowOff>66674</xdr:rowOff>
    </xdr:from>
    <xdr:to>
      <xdr:col>7</xdr:col>
      <xdr:colOff>685800</xdr:colOff>
      <xdr:row>4</xdr:row>
      <xdr:rowOff>142875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4276726" y="228599"/>
          <a:ext cx="600074" cy="5619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hr-H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lnSpc>
              <a:spcPts val="1900"/>
            </a:lnSpc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1</xdr:col>
      <xdr:colOff>0</xdr:colOff>
      <xdr:row>88</xdr:row>
      <xdr:rowOff>0</xdr:rowOff>
    </xdr:to>
    <xdr:sp macro="" textlink="">
      <xdr:nvSpPr>
        <xdr:cNvPr id="2" name="Text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14249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3C</a:t>
          </a:r>
        </a:p>
      </xdr:txBody>
    </xdr:sp>
    <xdr:clientData/>
  </xdr:twoCellAnchor>
  <xdr:twoCellAnchor>
    <xdr:from>
      <xdr:col>1</xdr:col>
      <xdr:colOff>0</xdr:colOff>
      <xdr:row>88</xdr:row>
      <xdr:rowOff>0</xdr:rowOff>
    </xdr:from>
    <xdr:to>
      <xdr:col>1</xdr:col>
      <xdr:colOff>0</xdr:colOff>
      <xdr:row>88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V="1">
          <a:off x="609600" y="1424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94</xdr:row>
      <xdr:rowOff>0</xdr:rowOff>
    </xdr:from>
    <xdr:to>
      <xdr:col>1</xdr:col>
      <xdr:colOff>0</xdr:colOff>
      <xdr:row>94</xdr:row>
      <xdr:rowOff>0</xdr:rowOff>
    </xdr:to>
    <xdr:sp macro="" textlink="">
      <xdr:nvSpPr>
        <xdr:cNvPr id="4" name="Text 1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09600" y="1522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3C</a:t>
          </a:r>
        </a:p>
      </xdr:txBody>
    </xdr:sp>
    <xdr:clientData/>
  </xdr:twoCellAnchor>
  <xdr:twoCellAnchor>
    <xdr:from>
      <xdr:col>1</xdr:col>
      <xdr:colOff>0</xdr:colOff>
      <xdr:row>94</xdr:row>
      <xdr:rowOff>0</xdr:rowOff>
    </xdr:from>
    <xdr:to>
      <xdr:col>1</xdr:col>
      <xdr:colOff>0</xdr:colOff>
      <xdr:row>94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 flipV="1">
          <a:off x="609600" y="15220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1</xdr:row>
      <xdr:rowOff>28575</xdr:rowOff>
    </xdr:from>
    <xdr:to>
      <xdr:col>7</xdr:col>
      <xdr:colOff>695325</xdr:colOff>
      <xdr:row>4</xdr:row>
      <xdr:rowOff>123825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314825" y="190500"/>
          <a:ext cx="561975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hr-H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lnSpc>
              <a:spcPts val="1900"/>
            </a:lnSpc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4</xdr:row>
          <xdr:rowOff>152400</xdr:rowOff>
        </xdr:from>
        <xdr:to>
          <xdr:col>7</xdr:col>
          <xdr:colOff>676275</xdr:colOff>
          <xdr:row>65</xdr:row>
          <xdr:rowOff>133350</xdr:rowOff>
        </xdr:to>
        <xdr:sp macro="" textlink="">
          <xdr:nvSpPr>
            <xdr:cNvPr id="7169" name="Picture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049" name="Text 1">
          <a:extLst>
            <a:ext uri="{FF2B5EF4-FFF2-40B4-BE49-F238E27FC236}">
              <a16:creationId xmlns:a16="http://schemas.microsoft.com/office/drawing/2014/main" id="{00000000-0008-0000-0800-000001080000}"/>
            </a:ext>
          </a:extLst>
        </xdr:cNvPr>
        <xdr:cNvSpPr txBox="1">
          <a:spLocks noChangeArrowheads="1"/>
        </xdr:cNvSpPr>
      </xdr:nvSpPr>
      <xdr:spPr bwMode="auto">
        <a:xfrm>
          <a:off x="9848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800-000002080000}"/>
            </a:ext>
          </a:extLst>
        </xdr:cNvPr>
        <xdr:cNvSpPr>
          <a:spLocks noChangeShapeType="1"/>
        </xdr:cNvSpPr>
      </xdr:nvSpPr>
      <xdr:spPr bwMode="auto">
        <a:xfrm flipV="1">
          <a:off x="98488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2051" name="Text 5">
          <a:extLst>
            <a:ext uri="{FF2B5EF4-FFF2-40B4-BE49-F238E27FC236}">
              <a16:creationId xmlns:a16="http://schemas.microsoft.com/office/drawing/2014/main" id="{00000000-0008-0000-0800-000003080000}"/>
            </a:ext>
          </a:extLst>
        </xdr:cNvPr>
        <xdr:cNvSpPr txBox="1">
          <a:spLocks noChangeArrowheads="1"/>
        </xdr:cNvSpPr>
      </xdr:nvSpPr>
      <xdr:spPr bwMode="auto">
        <a:xfrm>
          <a:off x="98488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800-000004080000}"/>
            </a:ext>
          </a:extLst>
        </xdr:cNvPr>
        <xdr:cNvSpPr>
          <a:spLocks noChangeShapeType="1"/>
        </xdr:cNvSpPr>
      </xdr:nvSpPr>
      <xdr:spPr bwMode="auto">
        <a:xfrm flipH="1" flipV="1">
          <a:off x="98488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121" name="Text 1">
          <a:extLst>
            <a:ext uri="{FF2B5EF4-FFF2-40B4-BE49-F238E27FC236}">
              <a16:creationId xmlns:a16="http://schemas.microsoft.com/office/drawing/2014/main" id="{00000000-0008-0000-0900-000001140000}"/>
            </a:ext>
          </a:extLst>
        </xdr:cNvPr>
        <xdr:cNvSpPr txBox="1">
          <a:spLocks noChangeArrowheads="1"/>
        </xdr:cNvSpPr>
      </xdr:nvSpPr>
      <xdr:spPr bwMode="auto">
        <a:xfrm>
          <a:off x="9391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5122" name="Line 2">
          <a:extLst>
            <a:ext uri="{FF2B5EF4-FFF2-40B4-BE49-F238E27FC236}">
              <a16:creationId xmlns:a16="http://schemas.microsoft.com/office/drawing/2014/main" id="{00000000-0008-0000-0900-000002140000}"/>
            </a:ext>
          </a:extLst>
        </xdr:cNvPr>
        <xdr:cNvSpPr>
          <a:spLocks noChangeShapeType="1"/>
        </xdr:cNvSpPr>
      </xdr:nvSpPr>
      <xdr:spPr bwMode="auto">
        <a:xfrm flipV="1">
          <a:off x="9391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104775</xdr:colOff>
      <xdr:row>1</xdr:row>
      <xdr:rowOff>0</xdr:rowOff>
    </xdr:from>
    <xdr:to>
      <xdr:col>18</xdr:col>
      <xdr:colOff>561975</xdr:colOff>
      <xdr:row>1</xdr:row>
      <xdr:rowOff>0</xdr:rowOff>
    </xdr:to>
    <xdr:sp macro="" textlink="">
      <xdr:nvSpPr>
        <xdr:cNvPr id="5123" name="Text 5">
          <a:extLst>
            <a:ext uri="{FF2B5EF4-FFF2-40B4-BE49-F238E27FC236}">
              <a16:creationId xmlns:a16="http://schemas.microsoft.com/office/drawing/2014/main" id="{00000000-0008-0000-0900-000003140000}"/>
            </a:ext>
          </a:extLst>
        </xdr:cNvPr>
        <xdr:cNvSpPr txBox="1">
          <a:spLocks noChangeArrowheads="1"/>
        </xdr:cNvSpPr>
      </xdr:nvSpPr>
      <xdr:spPr bwMode="auto">
        <a:xfrm>
          <a:off x="14601825" y="0"/>
          <a:ext cx="457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22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18</xdr:col>
      <xdr:colOff>104775</xdr:colOff>
      <xdr:row>1</xdr:row>
      <xdr:rowOff>0</xdr:rowOff>
    </xdr:from>
    <xdr:to>
      <xdr:col>18</xdr:col>
      <xdr:colOff>114300</xdr:colOff>
      <xdr:row>1</xdr:row>
      <xdr:rowOff>0</xdr:rowOff>
    </xdr:to>
    <xdr:sp macro="" textlink="">
      <xdr:nvSpPr>
        <xdr:cNvPr id="5124" name="Line 4">
          <a:extLst>
            <a:ext uri="{FF2B5EF4-FFF2-40B4-BE49-F238E27FC236}">
              <a16:creationId xmlns:a16="http://schemas.microsoft.com/office/drawing/2014/main" id="{00000000-0008-0000-0900-000004140000}"/>
            </a:ext>
          </a:extLst>
        </xdr:cNvPr>
        <xdr:cNvSpPr>
          <a:spLocks noChangeShapeType="1"/>
        </xdr:cNvSpPr>
      </xdr:nvSpPr>
      <xdr:spPr bwMode="auto">
        <a:xfrm flipH="1" flipV="1">
          <a:off x="14601825" y="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45</xdr:row>
      <xdr:rowOff>19050</xdr:rowOff>
    </xdr:from>
    <xdr:to>
      <xdr:col>16</xdr:col>
      <xdr:colOff>0</xdr:colOff>
      <xdr:row>48</xdr:row>
      <xdr:rowOff>114300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B00-000001240000}"/>
            </a:ext>
          </a:extLst>
        </xdr:cNvPr>
        <xdr:cNvSpPr txBox="1">
          <a:spLocks noChangeArrowheads="1"/>
        </xdr:cNvSpPr>
      </xdr:nvSpPr>
      <xdr:spPr bwMode="auto">
        <a:xfrm>
          <a:off x="10382250" y="7162800"/>
          <a:ext cx="0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</xdr:txBody>
    </xdr:sp>
    <xdr:clientData/>
  </xdr:twoCellAnchor>
  <xdr:twoCellAnchor>
    <xdr:from>
      <xdr:col>3</xdr:col>
      <xdr:colOff>0</xdr:colOff>
      <xdr:row>74</xdr:row>
      <xdr:rowOff>38100</xdr:rowOff>
    </xdr:from>
    <xdr:to>
      <xdr:col>3</xdr:col>
      <xdr:colOff>0</xdr:colOff>
      <xdr:row>77</xdr:row>
      <xdr:rowOff>0</xdr:rowOff>
    </xdr:to>
    <xdr:sp macro="" textlink="">
      <xdr:nvSpPr>
        <xdr:cNvPr id="9218" name="Text Box 2">
          <a:extLst>
            <a:ext uri="{FF2B5EF4-FFF2-40B4-BE49-F238E27FC236}">
              <a16:creationId xmlns:a16="http://schemas.microsoft.com/office/drawing/2014/main" id="{00000000-0008-0000-0B00-000002240000}"/>
            </a:ext>
          </a:extLst>
        </xdr:cNvPr>
        <xdr:cNvSpPr txBox="1">
          <a:spLocks noChangeArrowheads="1"/>
        </xdr:cNvSpPr>
      </xdr:nvSpPr>
      <xdr:spPr bwMode="auto">
        <a:xfrm>
          <a:off x="3924300" y="12125325"/>
          <a:ext cx="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STRANICA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011FC-DA8B-43D0-B27C-AEAD193D1049}">
  <sheetPr>
    <pageSetUpPr fitToPage="1"/>
  </sheetPr>
  <dimension ref="A31:A34"/>
  <sheetViews>
    <sheetView tabSelected="1" workbookViewId="0"/>
  </sheetViews>
  <sheetFormatPr defaultColWidth="14.28515625" defaultRowHeight="12.75" x14ac:dyDescent="0.2"/>
  <cols>
    <col min="1" max="16384" width="14.28515625" style="20"/>
  </cols>
  <sheetData>
    <row r="31" s="20" customFormat="1" ht="13.5" customHeight="1" x14ac:dyDescent="0.2"/>
    <row r="34" s="20" customFormat="1" x14ac:dyDescent="0.2"/>
  </sheetData>
  <printOptions horizontalCentered="1" verticalCentered="1"/>
  <pageMargins left="0" right="0" top="0" bottom="0" header="0.5" footer="0.5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6385" r:id="rId4">
          <objectPr defaultSize="0" r:id="rId5">
            <anchor moveWithCells="1">
              <from>
                <xdr:col>0</xdr:col>
                <xdr:colOff>609600</xdr:colOff>
                <xdr:row>4</xdr:row>
                <xdr:rowOff>152400</xdr:rowOff>
              </from>
              <to>
                <xdr:col>7</xdr:col>
                <xdr:colOff>666750</xdr:colOff>
                <xdr:row>65</xdr:row>
                <xdr:rowOff>76200</xdr:rowOff>
              </to>
            </anchor>
          </objectPr>
        </oleObject>
      </mc:Choice>
      <mc:Fallback>
        <oleObject progId="Document" shapeId="1638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P113"/>
  <sheetViews>
    <sheetView zoomScaleNormal="100" workbookViewId="0"/>
  </sheetViews>
  <sheetFormatPr defaultRowHeight="12.75" x14ac:dyDescent="0.2"/>
  <cols>
    <col min="1" max="1" width="3.28515625" style="185" customWidth="1"/>
    <col min="2" max="2" width="4.42578125" style="186" customWidth="1"/>
    <col min="3" max="3" width="56.5703125" style="187" customWidth="1"/>
    <col min="4" max="5" width="16.42578125" style="185" customWidth="1"/>
    <col min="6" max="6" width="19.85546875" style="185" customWidth="1"/>
    <col min="7" max="7" width="18" style="188" customWidth="1"/>
    <col min="8" max="8" width="16.42578125" style="185" customWidth="1"/>
    <col min="9" max="9" width="5.7109375" style="185" customWidth="1"/>
    <col min="10" max="10" width="9.85546875" style="185" customWidth="1"/>
    <col min="11" max="11" width="2.7109375" style="185" customWidth="1"/>
    <col min="12" max="12" width="9.85546875" style="185" customWidth="1"/>
    <col min="13" max="13" width="2.7109375" style="185" customWidth="1"/>
    <col min="14" max="16384" width="9.140625" style="185"/>
  </cols>
  <sheetData>
    <row r="1" spans="1:16" ht="14.25" customHeight="1" thickBot="1" x14ac:dyDescent="0.25"/>
    <row r="2" spans="1:16" x14ac:dyDescent="0.2">
      <c r="B2" s="332" t="s">
        <v>0</v>
      </c>
      <c r="C2" s="98"/>
      <c r="D2" s="98"/>
      <c r="E2" s="189"/>
      <c r="F2" s="19" t="s">
        <v>118</v>
      </c>
      <c r="G2" s="97"/>
      <c r="H2" s="415"/>
      <c r="I2" s="190"/>
      <c r="J2" s="190"/>
    </row>
    <row r="3" spans="1:16" ht="15.75" customHeight="1" x14ac:dyDescent="0.2">
      <c r="B3" s="338" t="s">
        <v>193</v>
      </c>
      <c r="C3" s="191"/>
      <c r="D3" s="191"/>
      <c r="E3" s="191"/>
      <c r="F3" s="322" t="s">
        <v>123</v>
      </c>
      <c r="G3" s="323"/>
      <c r="H3" s="416"/>
      <c r="I3" s="190"/>
      <c r="J3" s="190"/>
      <c r="K3" s="190"/>
      <c r="L3" s="190"/>
      <c r="M3" s="190"/>
      <c r="N3" s="190"/>
      <c r="O3" s="190"/>
    </row>
    <row r="4" spans="1:16" ht="15.75" customHeight="1" x14ac:dyDescent="0.2">
      <c r="B4" s="192"/>
      <c r="C4" s="191"/>
      <c r="D4" s="191"/>
      <c r="E4" s="191"/>
      <c r="F4" s="324"/>
      <c r="G4" s="323"/>
      <c r="H4" s="416"/>
      <c r="I4" s="190"/>
      <c r="J4" s="190"/>
      <c r="K4" s="190"/>
      <c r="L4" s="190"/>
      <c r="M4" s="190"/>
      <c r="N4" s="190"/>
      <c r="O4" s="190"/>
    </row>
    <row r="5" spans="1:16" s="193" customFormat="1" ht="13.5" thickBot="1" x14ac:dyDescent="0.25">
      <c r="B5" s="194" t="s">
        <v>268</v>
      </c>
      <c r="C5" s="195"/>
      <c r="D5" s="195"/>
      <c r="E5" s="195"/>
      <c r="F5" s="325" t="s">
        <v>120</v>
      </c>
      <c r="G5" s="326"/>
      <c r="H5" s="417"/>
      <c r="I5" s="196"/>
      <c r="J5" s="196"/>
      <c r="K5" s="196"/>
      <c r="L5" s="196"/>
      <c r="M5" s="196"/>
      <c r="N5" s="196"/>
      <c r="O5" s="196"/>
    </row>
    <row r="6" spans="1:16" s="190" customFormat="1" x14ac:dyDescent="0.2">
      <c r="B6" s="197"/>
      <c r="C6" s="197"/>
      <c r="G6" s="198"/>
    </row>
    <row r="7" spans="1:16" s="190" customFormat="1" x14ac:dyDescent="0.2">
      <c r="B7" s="197"/>
      <c r="C7" s="199"/>
      <c r="D7" s="198"/>
      <c r="F7" s="198"/>
      <c r="G7" s="198"/>
      <c r="H7" s="200"/>
    </row>
    <row r="8" spans="1:16" s="190" customFormat="1" ht="13.5" thickBot="1" x14ac:dyDescent="0.25">
      <c r="B8" s="197"/>
      <c r="C8" s="199"/>
      <c r="G8" s="198"/>
      <c r="H8" s="198"/>
    </row>
    <row r="9" spans="1:16" x14ac:dyDescent="0.2">
      <c r="A9" s="201"/>
      <c r="B9" s="418" t="s">
        <v>2</v>
      </c>
      <c r="C9" s="419"/>
      <c r="D9" s="419" t="s">
        <v>20</v>
      </c>
      <c r="E9" s="419" t="s">
        <v>20</v>
      </c>
      <c r="F9" s="677" t="s">
        <v>125</v>
      </c>
      <c r="G9" s="678"/>
      <c r="H9" s="679" t="s">
        <v>126</v>
      </c>
      <c r="I9" s="190"/>
      <c r="J9" s="190"/>
      <c r="K9" s="190"/>
      <c r="L9" s="190"/>
      <c r="M9" s="190"/>
      <c r="N9" s="190"/>
      <c r="O9" s="190"/>
      <c r="P9" s="190"/>
    </row>
    <row r="10" spans="1:16" x14ac:dyDescent="0.2">
      <c r="A10" s="201"/>
      <c r="B10" s="412" t="s">
        <v>5</v>
      </c>
      <c r="C10" s="420"/>
      <c r="D10" s="420" t="s">
        <v>124</v>
      </c>
      <c r="E10" s="420" t="s">
        <v>21</v>
      </c>
      <c r="F10" s="421" t="s">
        <v>22</v>
      </c>
      <c r="G10" s="421" t="s">
        <v>23</v>
      </c>
      <c r="H10" s="680"/>
      <c r="I10" s="190"/>
      <c r="J10" s="190"/>
      <c r="K10" s="190"/>
      <c r="L10" s="190"/>
      <c r="M10" s="190"/>
      <c r="N10" s="190"/>
      <c r="O10" s="190"/>
      <c r="P10" s="190"/>
    </row>
    <row r="11" spans="1:16" x14ac:dyDescent="0.2">
      <c r="A11" s="201"/>
      <c r="B11" s="422">
        <v>1</v>
      </c>
      <c r="C11" s="202">
        <v>2</v>
      </c>
      <c r="D11" s="423">
        <v>4</v>
      </c>
      <c r="E11" s="202">
        <v>5</v>
      </c>
      <c r="F11" s="202">
        <v>6</v>
      </c>
      <c r="G11" s="202">
        <v>7</v>
      </c>
      <c r="H11" s="424">
        <v>8</v>
      </c>
      <c r="I11" s="190"/>
      <c r="J11" s="190"/>
      <c r="K11" s="190"/>
      <c r="L11" s="190"/>
      <c r="M11" s="190"/>
      <c r="N11" s="190"/>
      <c r="O11" s="190"/>
      <c r="P11" s="190"/>
    </row>
    <row r="12" spans="1:16" x14ac:dyDescent="0.2">
      <c r="A12" s="201"/>
      <c r="B12" s="425" t="s">
        <v>24</v>
      </c>
      <c r="C12" s="203" t="s">
        <v>127</v>
      </c>
      <c r="D12" s="553"/>
      <c r="E12" s="553"/>
      <c r="F12" s="553"/>
      <c r="G12" s="553"/>
      <c r="H12" s="554"/>
      <c r="I12" s="190"/>
      <c r="J12" s="190"/>
      <c r="K12" s="190"/>
      <c r="L12" s="190"/>
      <c r="M12" s="190"/>
      <c r="N12" s="190"/>
      <c r="O12" s="190"/>
      <c r="P12" s="190"/>
    </row>
    <row r="13" spans="1:16" x14ac:dyDescent="0.2">
      <c r="A13" s="201"/>
      <c r="B13" s="425" t="s">
        <v>39</v>
      </c>
      <c r="C13" s="203" t="s">
        <v>128</v>
      </c>
      <c r="D13" s="553"/>
      <c r="E13" s="553"/>
      <c r="F13" s="553"/>
      <c r="G13" s="553"/>
      <c r="H13" s="554"/>
      <c r="I13" s="190"/>
      <c r="J13" s="190"/>
      <c r="K13" s="190"/>
      <c r="L13" s="190"/>
      <c r="M13" s="190"/>
      <c r="N13" s="190"/>
      <c r="O13" s="190"/>
      <c r="P13" s="190"/>
    </row>
    <row r="14" spans="1:16" x14ac:dyDescent="0.2">
      <c r="A14" s="201"/>
      <c r="B14" s="425" t="s">
        <v>129</v>
      </c>
      <c r="C14" s="203" t="s">
        <v>133</v>
      </c>
      <c r="D14" s="553"/>
      <c r="E14" s="553"/>
      <c r="F14" s="553"/>
      <c r="G14" s="553"/>
      <c r="H14" s="554"/>
      <c r="I14" s="190"/>
      <c r="J14" s="190"/>
      <c r="K14" s="190"/>
      <c r="L14" s="190"/>
      <c r="M14" s="190"/>
      <c r="N14" s="190"/>
      <c r="O14" s="190"/>
      <c r="P14" s="190"/>
    </row>
    <row r="15" spans="1:16" x14ac:dyDescent="0.2">
      <c r="A15" s="201"/>
      <c r="B15" s="425" t="s">
        <v>130</v>
      </c>
      <c r="C15" s="203" t="s">
        <v>134</v>
      </c>
      <c r="D15" s="553"/>
      <c r="E15" s="553"/>
      <c r="F15" s="553"/>
      <c r="G15" s="553"/>
      <c r="H15" s="554"/>
      <c r="I15" s="190"/>
      <c r="J15" s="190"/>
      <c r="K15" s="190"/>
      <c r="L15" s="190"/>
      <c r="M15" s="190"/>
      <c r="N15" s="190"/>
      <c r="O15" s="190"/>
      <c r="P15" s="190"/>
    </row>
    <row r="16" spans="1:16" x14ac:dyDescent="0.2">
      <c r="A16" s="201"/>
      <c r="B16" s="425" t="s">
        <v>131</v>
      </c>
      <c r="C16" s="203" t="s">
        <v>135</v>
      </c>
      <c r="D16" s="553"/>
      <c r="E16" s="553"/>
      <c r="F16" s="553"/>
      <c r="G16" s="553"/>
      <c r="H16" s="554"/>
      <c r="I16" s="190"/>
      <c r="J16" s="190"/>
      <c r="K16" s="190"/>
      <c r="L16" s="190"/>
      <c r="M16" s="190"/>
      <c r="N16" s="190"/>
      <c r="O16" s="190"/>
      <c r="P16" s="190"/>
    </row>
    <row r="17" spans="1:16" x14ac:dyDescent="0.2">
      <c r="A17" s="201"/>
      <c r="B17" s="425" t="s">
        <v>132</v>
      </c>
      <c r="C17" s="204" t="s">
        <v>32</v>
      </c>
      <c r="D17" s="555">
        <f>+D12+D13+D14+D15+D16</f>
        <v>0</v>
      </c>
      <c r="E17" s="555">
        <f>+E12+E13+E14+E15+E16</f>
        <v>0</v>
      </c>
      <c r="F17" s="555">
        <f>+F12+F13+F14+F15+F16</f>
        <v>0</v>
      </c>
      <c r="G17" s="555">
        <f>+G12+G13+G14+G15+G16</f>
        <v>0</v>
      </c>
      <c r="H17" s="556"/>
      <c r="I17" s="190"/>
      <c r="J17" s="190"/>
      <c r="K17" s="190"/>
      <c r="L17" s="190"/>
      <c r="M17" s="190"/>
      <c r="N17" s="190"/>
      <c r="O17" s="190"/>
      <c r="P17" s="190"/>
    </row>
    <row r="18" spans="1:16" x14ac:dyDescent="0.2">
      <c r="A18" s="201"/>
      <c r="B18" s="425" t="s">
        <v>33</v>
      </c>
      <c r="C18" s="203" t="s">
        <v>176</v>
      </c>
      <c r="D18" s="553"/>
      <c r="E18" s="553"/>
      <c r="F18" s="557"/>
      <c r="G18" s="557"/>
      <c r="H18" s="554"/>
      <c r="I18" s="190"/>
      <c r="J18" s="190"/>
      <c r="K18" s="190"/>
      <c r="L18" s="190"/>
      <c r="M18" s="190"/>
      <c r="N18" s="190"/>
      <c r="O18" s="190"/>
      <c r="P18" s="190"/>
    </row>
    <row r="19" spans="1:16" x14ac:dyDescent="0.2">
      <c r="A19" s="201"/>
      <c r="B19" s="425" t="s">
        <v>34</v>
      </c>
      <c r="C19" s="203" t="s">
        <v>177</v>
      </c>
      <c r="D19" s="553"/>
      <c r="E19" s="553"/>
      <c r="F19" s="558"/>
      <c r="G19" s="558"/>
      <c r="H19" s="554"/>
      <c r="I19" s="190"/>
      <c r="J19" s="190"/>
      <c r="K19" s="190"/>
      <c r="L19" s="190"/>
      <c r="M19" s="190"/>
      <c r="N19" s="190"/>
      <c r="O19" s="190"/>
      <c r="P19" s="190"/>
    </row>
    <row r="20" spans="1:16" x14ac:dyDescent="0.2">
      <c r="A20" s="201"/>
      <c r="B20" s="425" t="s">
        <v>35</v>
      </c>
      <c r="C20" s="204" t="s">
        <v>63</v>
      </c>
      <c r="D20" s="559">
        <f>+D18+D19</f>
        <v>0</v>
      </c>
      <c r="E20" s="555">
        <f>+E18+E19</f>
        <v>0</v>
      </c>
      <c r="F20" s="560"/>
      <c r="G20" s="558"/>
      <c r="H20" s="554"/>
      <c r="I20" s="190"/>
      <c r="J20" s="190"/>
      <c r="K20" s="190"/>
      <c r="L20" s="190"/>
      <c r="M20" s="190"/>
      <c r="N20" s="190"/>
      <c r="O20" s="190"/>
      <c r="P20" s="190"/>
    </row>
    <row r="21" spans="1:16" x14ac:dyDescent="0.2">
      <c r="A21" s="201"/>
      <c r="B21" s="205">
        <v>10</v>
      </c>
      <c r="C21" s="206" t="s">
        <v>36</v>
      </c>
      <c r="D21" s="561">
        <f>+D17+E17+E20+D20+G17</f>
        <v>0</v>
      </c>
      <c r="E21" s="562"/>
      <c r="F21" s="558"/>
      <c r="G21" s="558"/>
      <c r="H21" s="554"/>
      <c r="I21" s="190"/>
      <c r="J21" s="190"/>
      <c r="K21" s="190"/>
      <c r="L21" s="190"/>
      <c r="M21" s="190"/>
      <c r="N21" s="190"/>
      <c r="O21" s="190"/>
      <c r="P21" s="190"/>
    </row>
    <row r="22" spans="1:16" ht="13.5" thickBot="1" x14ac:dyDescent="0.25">
      <c r="A22" s="201"/>
      <c r="B22" s="426" t="s">
        <v>64</v>
      </c>
      <c r="C22" s="427" t="s">
        <v>139</v>
      </c>
      <c r="D22" s="574" t="e">
        <f>(+D21/'SS-KU'!F26)*100</f>
        <v>#DIV/0!</v>
      </c>
      <c r="E22" s="563"/>
      <c r="F22" s="564"/>
      <c r="G22" s="564"/>
      <c r="H22" s="565"/>
      <c r="I22" s="190"/>
      <c r="J22" s="190"/>
      <c r="K22" s="190"/>
      <c r="L22" s="190"/>
      <c r="M22" s="190"/>
      <c r="N22" s="190"/>
      <c r="O22" s="190"/>
      <c r="P22" s="190"/>
    </row>
    <row r="23" spans="1:16" s="190" customFormat="1" x14ac:dyDescent="0.2">
      <c r="A23" s="207"/>
      <c r="B23" s="428"/>
      <c r="C23" s="208"/>
      <c r="D23" s="566"/>
      <c r="E23" s="566"/>
      <c r="F23" s="566"/>
      <c r="G23" s="566"/>
      <c r="H23" s="567"/>
    </row>
    <row r="24" spans="1:16" s="190" customFormat="1" x14ac:dyDescent="0.2">
      <c r="A24" s="207"/>
      <c r="B24" s="429"/>
      <c r="C24" s="430"/>
      <c r="D24" s="568"/>
      <c r="E24" s="568"/>
      <c r="F24" s="568"/>
      <c r="G24" s="568"/>
      <c r="H24" s="569"/>
    </row>
    <row r="25" spans="1:16" x14ac:dyDescent="0.2">
      <c r="B25" s="431"/>
      <c r="C25" s="199"/>
      <c r="D25" s="575"/>
      <c r="E25" s="575"/>
      <c r="F25" s="575"/>
      <c r="G25" s="575"/>
      <c r="H25" s="576"/>
    </row>
    <row r="26" spans="1:16" s="190" customFormat="1" x14ac:dyDescent="0.2">
      <c r="A26" s="207"/>
      <c r="B26" s="429"/>
      <c r="C26" s="430"/>
      <c r="D26" s="568"/>
      <c r="E26" s="568"/>
      <c r="F26" s="568"/>
      <c r="G26" s="568"/>
      <c r="H26" s="569"/>
    </row>
    <row r="27" spans="1:16" s="190" customFormat="1" x14ac:dyDescent="0.2">
      <c r="A27" s="207"/>
      <c r="B27" s="432"/>
      <c r="C27" s="209"/>
      <c r="D27" s="570"/>
      <c r="E27" s="570"/>
      <c r="F27" s="570"/>
      <c r="G27" s="570"/>
      <c r="H27" s="571"/>
    </row>
    <row r="28" spans="1:16" x14ac:dyDescent="0.2">
      <c r="A28" s="201"/>
      <c r="B28" s="425"/>
      <c r="C28" s="433" t="s">
        <v>138</v>
      </c>
      <c r="D28" s="572"/>
      <c r="E28" s="572"/>
      <c r="F28" s="572"/>
      <c r="G28" s="572"/>
      <c r="H28" s="573"/>
      <c r="I28" s="190"/>
      <c r="J28" s="190"/>
      <c r="K28" s="190"/>
      <c r="L28" s="190"/>
      <c r="M28" s="190"/>
      <c r="N28" s="190"/>
      <c r="O28" s="190"/>
      <c r="P28" s="190"/>
    </row>
    <row r="29" spans="1:16" x14ac:dyDescent="0.2">
      <c r="A29" s="201"/>
      <c r="B29" s="434"/>
      <c r="C29" s="203"/>
      <c r="D29" s="572"/>
      <c r="E29" s="572"/>
      <c r="F29" s="572"/>
      <c r="G29" s="572"/>
      <c r="H29" s="573"/>
      <c r="I29" s="190"/>
      <c r="J29" s="190"/>
      <c r="K29" s="190"/>
      <c r="L29" s="190"/>
      <c r="M29" s="190"/>
      <c r="N29" s="190"/>
      <c r="O29" s="190"/>
      <c r="P29" s="190"/>
    </row>
    <row r="30" spans="1:16" x14ac:dyDescent="0.2">
      <c r="A30" s="201"/>
      <c r="B30" s="435"/>
      <c r="C30" s="203"/>
      <c r="D30" s="572"/>
      <c r="E30" s="577"/>
      <c r="F30" s="577"/>
      <c r="G30" s="577"/>
      <c r="H30" s="573"/>
      <c r="I30" s="190"/>
      <c r="J30" s="190"/>
      <c r="K30" s="190"/>
      <c r="L30" s="190"/>
      <c r="M30" s="190"/>
      <c r="N30" s="190"/>
      <c r="O30" s="190"/>
      <c r="P30" s="190"/>
    </row>
    <row r="31" spans="1:16" x14ac:dyDescent="0.2">
      <c r="A31" s="201"/>
      <c r="B31" s="436" t="s">
        <v>24</v>
      </c>
      <c r="C31" s="437" t="s">
        <v>136</v>
      </c>
      <c r="D31" s="578"/>
      <c r="E31" s="579"/>
      <c r="F31" s="579"/>
      <c r="G31" s="579"/>
      <c r="H31" s="580"/>
      <c r="I31" s="190"/>
      <c r="J31" s="190"/>
      <c r="K31" s="190"/>
      <c r="L31" s="190"/>
      <c r="M31" s="190"/>
      <c r="N31" s="190"/>
      <c r="O31" s="190"/>
      <c r="P31" s="190"/>
    </row>
    <row r="32" spans="1:16" x14ac:dyDescent="0.2">
      <c r="A32" s="201"/>
      <c r="B32" s="436" t="s">
        <v>37</v>
      </c>
      <c r="C32" s="210"/>
      <c r="D32" s="581"/>
      <c r="E32" s="579"/>
      <c r="F32" s="579"/>
      <c r="G32" s="579"/>
      <c r="H32" s="582"/>
      <c r="I32" s="190"/>
      <c r="J32" s="190"/>
      <c r="K32" s="190"/>
      <c r="L32" s="190"/>
      <c r="M32" s="190"/>
      <c r="N32" s="190"/>
      <c r="O32" s="190"/>
      <c r="P32" s="190"/>
    </row>
    <row r="33" spans="1:16" x14ac:dyDescent="0.2">
      <c r="A33" s="201"/>
      <c r="B33" s="349" t="s">
        <v>38</v>
      </c>
      <c r="C33" s="210"/>
      <c r="D33" s="581"/>
      <c r="E33" s="579"/>
      <c r="F33" s="579"/>
      <c r="G33" s="579"/>
      <c r="H33" s="582"/>
      <c r="I33" s="190"/>
      <c r="J33" s="190"/>
      <c r="K33" s="190"/>
      <c r="L33" s="190"/>
      <c r="M33" s="190"/>
      <c r="N33" s="190"/>
      <c r="O33" s="190"/>
      <c r="P33" s="190"/>
    </row>
    <row r="34" spans="1:16" x14ac:dyDescent="0.2">
      <c r="A34" s="201"/>
      <c r="B34" s="436" t="s">
        <v>39</v>
      </c>
      <c r="C34" s="437" t="s">
        <v>137</v>
      </c>
      <c r="D34" s="581"/>
      <c r="E34" s="579"/>
      <c r="F34" s="579"/>
      <c r="G34" s="579"/>
      <c r="H34" s="583"/>
      <c r="I34" s="190"/>
      <c r="J34" s="190"/>
      <c r="K34" s="190"/>
      <c r="L34" s="190"/>
      <c r="M34" s="190"/>
      <c r="N34" s="190"/>
      <c r="O34" s="190"/>
      <c r="P34" s="190"/>
    </row>
    <row r="35" spans="1:16" x14ac:dyDescent="0.2">
      <c r="A35" s="201"/>
      <c r="B35" s="436" t="s">
        <v>40</v>
      </c>
      <c r="C35" s="210"/>
      <c r="D35" s="581"/>
      <c r="E35" s="579"/>
      <c r="F35" s="579"/>
      <c r="G35" s="579"/>
      <c r="H35" s="582"/>
      <c r="I35" s="190"/>
      <c r="J35" s="190"/>
      <c r="K35" s="190"/>
      <c r="L35" s="190"/>
      <c r="M35" s="190"/>
      <c r="N35" s="190"/>
      <c r="O35" s="190"/>
      <c r="P35" s="190"/>
    </row>
    <row r="36" spans="1:16" ht="13.5" thickBot="1" x14ac:dyDescent="0.25">
      <c r="A36" s="201"/>
      <c r="B36" s="438" t="s">
        <v>41</v>
      </c>
      <c r="C36" s="211"/>
      <c r="D36" s="584"/>
      <c r="E36" s="585"/>
      <c r="F36" s="585"/>
      <c r="G36" s="585"/>
      <c r="H36" s="586"/>
      <c r="I36" s="190"/>
      <c r="J36" s="190"/>
      <c r="K36" s="190"/>
      <c r="L36" s="190"/>
      <c r="M36" s="190"/>
      <c r="N36" s="190"/>
      <c r="O36" s="190"/>
      <c r="P36" s="190"/>
    </row>
    <row r="37" spans="1:16" ht="12" customHeight="1" x14ac:dyDescent="0.2">
      <c r="B37" s="212"/>
      <c r="C37" s="199"/>
      <c r="D37" s="190"/>
      <c r="E37" s="190"/>
      <c r="F37" s="190"/>
      <c r="G37" s="198"/>
      <c r="H37" s="190"/>
      <c r="I37" s="190"/>
      <c r="J37" s="190"/>
      <c r="K37" s="190"/>
      <c r="L37" s="190"/>
      <c r="M37" s="190"/>
      <c r="N37" s="190"/>
      <c r="O37" s="190"/>
      <c r="P37" s="190"/>
    </row>
    <row r="38" spans="1:16" x14ac:dyDescent="0.2">
      <c r="B38" s="197"/>
      <c r="C38" s="199"/>
      <c r="D38" s="190"/>
      <c r="E38" s="190"/>
      <c r="F38" s="190"/>
      <c r="G38" s="198"/>
      <c r="H38" s="190"/>
      <c r="I38" s="190"/>
      <c r="J38" s="190"/>
      <c r="K38" s="190"/>
      <c r="L38" s="190"/>
      <c r="M38" s="190"/>
      <c r="N38" s="190"/>
      <c r="O38" s="190"/>
      <c r="P38" s="190"/>
    </row>
    <row r="39" spans="1:16" x14ac:dyDescent="0.2">
      <c r="B39" s="197"/>
      <c r="C39" s="199"/>
      <c r="D39" s="190"/>
      <c r="E39" s="190"/>
      <c r="F39" s="190"/>
      <c r="G39" s="198"/>
      <c r="H39" s="190"/>
      <c r="I39" s="190"/>
      <c r="J39" s="190"/>
      <c r="K39" s="190"/>
      <c r="L39" s="190"/>
      <c r="M39" s="190"/>
      <c r="N39" s="190"/>
      <c r="O39" s="190"/>
      <c r="P39" s="190"/>
    </row>
    <row r="40" spans="1:16" x14ac:dyDescent="0.2">
      <c r="B40" s="197"/>
      <c r="C40" s="199"/>
      <c r="D40" s="190"/>
      <c r="E40" s="190"/>
      <c r="F40" s="190"/>
      <c r="G40" s="198"/>
      <c r="H40" s="190"/>
      <c r="I40" s="190"/>
      <c r="J40" s="190"/>
      <c r="K40" s="190"/>
      <c r="L40" s="190"/>
      <c r="M40" s="190"/>
      <c r="N40" s="190"/>
      <c r="O40" s="190"/>
      <c r="P40" s="190"/>
    </row>
    <row r="41" spans="1:16" x14ac:dyDescent="0.2">
      <c r="B41" s="213"/>
      <c r="C41" s="199"/>
      <c r="D41" s="190"/>
      <c r="E41" s="190"/>
      <c r="F41" s="190"/>
      <c r="G41" s="198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1:16" x14ac:dyDescent="0.2">
      <c r="B42" s="197"/>
      <c r="C42" s="199"/>
      <c r="D42" s="190"/>
      <c r="E42" s="190"/>
      <c r="F42" s="190"/>
      <c r="G42" s="198"/>
      <c r="H42" s="190"/>
      <c r="I42" s="190"/>
      <c r="J42" s="190"/>
      <c r="K42" s="190"/>
      <c r="L42" s="190"/>
      <c r="M42" s="190"/>
      <c r="N42" s="190"/>
      <c r="O42" s="190"/>
      <c r="P42" s="190"/>
    </row>
    <row r="43" spans="1:16" x14ac:dyDescent="0.2">
      <c r="B43" s="213"/>
      <c r="C43" s="199"/>
      <c r="D43" s="190"/>
      <c r="E43" s="190"/>
      <c r="F43" s="190"/>
      <c r="G43" s="198"/>
      <c r="H43" s="190"/>
      <c r="I43" s="190"/>
      <c r="J43" s="190"/>
      <c r="K43" s="190"/>
      <c r="L43" s="190"/>
      <c r="M43" s="190"/>
      <c r="N43" s="190"/>
      <c r="O43" s="190"/>
      <c r="P43" s="190"/>
    </row>
    <row r="44" spans="1:16" x14ac:dyDescent="0.2">
      <c r="B44" s="197"/>
      <c r="C44" s="199"/>
      <c r="D44" s="190"/>
      <c r="E44" s="190"/>
      <c r="F44" s="190"/>
      <c r="G44" s="198"/>
      <c r="H44" s="190"/>
      <c r="I44" s="190"/>
      <c r="J44" s="190"/>
      <c r="K44" s="190"/>
      <c r="L44" s="190"/>
      <c r="M44" s="190"/>
      <c r="N44" s="190"/>
      <c r="O44" s="190"/>
      <c r="P44" s="190"/>
    </row>
    <row r="45" spans="1:16" x14ac:dyDescent="0.2">
      <c r="B45" s="197"/>
      <c r="C45" s="199"/>
      <c r="D45" s="190"/>
      <c r="E45" s="190"/>
      <c r="F45" s="190"/>
      <c r="G45" s="198"/>
      <c r="H45" s="190"/>
      <c r="I45" s="190"/>
      <c r="J45" s="190"/>
      <c r="K45" s="190"/>
      <c r="L45" s="190"/>
      <c r="M45" s="190"/>
      <c r="N45" s="190"/>
      <c r="O45" s="190"/>
      <c r="P45" s="190"/>
    </row>
    <row r="46" spans="1:16" x14ac:dyDescent="0.2">
      <c r="B46" s="197"/>
      <c r="C46" s="199"/>
      <c r="D46" s="190"/>
      <c r="E46" s="190"/>
      <c r="F46" s="190"/>
      <c r="G46" s="198"/>
      <c r="H46" s="190"/>
      <c r="I46" s="190"/>
      <c r="J46" s="190"/>
      <c r="K46" s="190"/>
      <c r="L46" s="190"/>
      <c r="M46" s="190"/>
      <c r="N46" s="190"/>
      <c r="O46" s="190"/>
      <c r="P46" s="190"/>
    </row>
    <row r="47" spans="1:16" x14ac:dyDescent="0.2">
      <c r="B47" s="197"/>
      <c r="C47" s="199"/>
      <c r="D47" s="190"/>
      <c r="E47" s="190"/>
      <c r="F47" s="190"/>
      <c r="G47" s="198"/>
      <c r="H47" s="190"/>
      <c r="I47" s="190"/>
      <c r="J47" s="190"/>
      <c r="K47" s="190"/>
      <c r="L47" s="190"/>
      <c r="M47" s="190"/>
      <c r="N47" s="190"/>
      <c r="O47" s="190"/>
      <c r="P47" s="190"/>
    </row>
    <row r="48" spans="1:16" x14ac:dyDescent="0.2">
      <c r="B48" s="197"/>
      <c r="C48" s="199"/>
      <c r="D48" s="190"/>
      <c r="E48" s="190"/>
      <c r="F48" s="190"/>
      <c r="G48" s="198"/>
      <c r="H48" s="190"/>
      <c r="I48" s="190"/>
      <c r="J48" s="190"/>
      <c r="K48" s="190"/>
      <c r="L48" s="190"/>
      <c r="M48" s="190"/>
      <c r="N48" s="190"/>
      <c r="O48" s="190"/>
      <c r="P48" s="190"/>
    </row>
    <row r="49" spans="2:16" x14ac:dyDescent="0.2">
      <c r="B49" s="197"/>
      <c r="C49" s="199"/>
      <c r="D49" s="190"/>
      <c r="E49" s="190"/>
      <c r="F49" s="190"/>
      <c r="G49" s="198"/>
      <c r="H49" s="190"/>
      <c r="I49" s="190"/>
      <c r="J49" s="190"/>
      <c r="K49" s="190"/>
      <c r="L49" s="190"/>
      <c r="M49" s="190"/>
      <c r="N49" s="190"/>
      <c r="O49" s="190"/>
      <c r="P49" s="190"/>
    </row>
    <row r="50" spans="2:16" x14ac:dyDescent="0.2">
      <c r="B50" s="197"/>
      <c r="C50" s="199"/>
      <c r="D50" s="190"/>
      <c r="E50" s="190"/>
      <c r="F50" s="190"/>
      <c r="G50" s="198"/>
      <c r="H50" s="190"/>
      <c r="I50" s="190"/>
      <c r="J50" s="190"/>
      <c r="K50" s="190"/>
      <c r="L50" s="190"/>
      <c r="M50" s="190"/>
      <c r="N50" s="190"/>
      <c r="O50" s="190"/>
      <c r="P50" s="190"/>
    </row>
    <row r="51" spans="2:16" x14ac:dyDescent="0.2">
      <c r="B51" s="213"/>
      <c r="C51" s="199"/>
      <c r="D51" s="190"/>
      <c r="E51" s="190"/>
      <c r="F51" s="190"/>
      <c r="G51" s="198"/>
      <c r="H51" s="190"/>
      <c r="I51" s="190"/>
      <c r="J51" s="190"/>
      <c r="K51" s="190"/>
      <c r="L51" s="190"/>
      <c r="M51" s="190"/>
      <c r="N51" s="190"/>
      <c r="O51" s="190"/>
      <c r="P51" s="190"/>
    </row>
    <row r="52" spans="2:16" x14ac:dyDescent="0.2">
      <c r="B52" s="197"/>
      <c r="C52" s="199"/>
      <c r="D52" s="190"/>
      <c r="E52" s="190"/>
      <c r="F52" s="190"/>
      <c r="G52" s="198"/>
      <c r="H52" s="190"/>
      <c r="I52" s="190"/>
      <c r="J52" s="190"/>
      <c r="K52" s="190"/>
      <c r="L52" s="190"/>
      <c r="M52" s="190"/>
      <c r="N52" s="190"/>
      <c r="O52" s="190"/>
      <c r="P52" s="190"/>
    </row>
    <row r="53" spans="2:16" x14ac:dyDescent="0.2">
      <c r="B53" s="213"/>
      <c r="C53" s="199"/>
      <c r="D53" s="190"/>
      <c r="E53" s="190"/>
      <c r="F53" s="190"/>
      <c r="G53" s="198"/>
      <c r="H53" s="190"/>
      <c r="I53" s="190"/>
      <c r="J53" s="190"/>
      <c r="K53" s="190"/>
      <c r="L53" s="190"/>
      <c r="M53" s="190"/>
      <c r="N53" s="190"/>
      <c r="O53" s="190"/>
      <c r="P53" s="190"/>
    </row>
    <row r="54" spans="2:16" x14ac:dyDescent="0.2">
      <c r="B54" s="197"/>
      <c r="C54" s="199"/>
      <c r="D54" s="190"/>
      <c r="E54" s="190"/>
      <c r="F54" s="190"/>
      <c r="G54" s="198"/>
      <c r="H54" s="190"/>
      <c r="I54" s="190"/>
      <c r="J54" s="190"/>
      <c r="K54" s="190"/>
      <c r="L54" s="190"/>
      <c r="M54" s="190"/>
      <c r="N54" s="190"/>
      <c r="O54" s="190"/>
      <c r="P54" s="190"/>
    </row>
    <row r="55" spans="2:16" x14ac:dyDescent="0.2">
      <c r="B55" s="197"/>
      <c r="C55" s="199"/>
      <c r="D55" s="190"/>
      <c r="E55" s="190"/>
      <c r="F55" s="190"/>
      <c r="G55" s="198"/>
      <c r="H55" s="190"/>
      <c r="I55" s="190"/>
      <c r="J55" s="190"/>
      <c r="K55" s="190"/>
      <c r="L55" s="190"/>
      <c r="M55" s="190"/>
      <c r="N55" s="190"/>
      <c r="O55" s="190"/>
      <c r="P55" s="190"/>
    </row>
    <row r="56" spans="2:16" x14ac:dyDescent="0.2">
      <c r="B56" s="197"/>
      <c r="C56" s="199"/>
      <c r="D56" s="190"/>
      <c r="E56" s="190"/>
      <c r="F56" s="190"/>
      <c r="G56" s="198"/>
      <c r="H56" s="190"/>
      <c r="I56" s="190"/>
      <c r="J56" s="190"/>
      <c r="K56" s="190"/>
      <c r="L56" s="190"/>
      <c r="M56" s="190"/>
      <c r="N56" s="190"/>
      <c r="O56" s="190"/>
      <c r="P56" s="190"/>
    </row>
    <row r="57" spans="2:16" x14ac:dyDescent="0.2">
      <c r="D57" s="190"/>
      <c r="E57" s="190"/>
      <c r="F57" s="190"/>
      <c r="G57" s="198"/>
      <c r="H57" s="190"/>
      <c r="I57" s="190"/>
      <c r="J57" s="190"/>
      <c r="K57" s="190"/>
    </row>
    <row r="58" spans="2:16" x14ac:dyDescent="0.2">
      <c r="D58" s="190"/>
      <c r="E58" s="190"/>
      <c r="F58" s="190"/>
      <c r="G58" s="198"/>
      <c r="H58" s="190"/>
      <c r="I58" s="190"/>
      <c r="J58" s="190"/>
      <c r="K58" s="190"/>
    </row>
    <row r="59" spans="2:16" x14ac:dyDescent="0.2">
      <c r="D59" s="190"/>
      <c r="E59" s="190"/>
      <c r="F59" s="190"/>
      <c r="G59" s="198"/>
      <c r="H59" s="190"/>
      <c r="I59" s="190"/>
      <c r="J59" s="190"/>
      <c r="K59" s="190"/>
    </row>
    <row r="60" spans="2:16" x14ac:dyDescent="0.2">
      <c r="D60" s="190"/>
      <c r="E60" s="190"/>
      <c r="F60" s="190"/>
      <c r="G60" s="198"/>
      <c r="H60" s="190"/>
      <c r="I60" s="190"/>
      <c r="J60" s="190"/>
      <c r="K60" s="190"/>
    </row>
    <row r="61" spans="2:16" x14ac:dyDescent="0.2">
      <c r="D61" s="190"/>
      <c r="E61" s="190"/>
      <c r="F61" s="190"/>
      <c r="G61" s="198"/>
      <c r="H61" s="190"/>
      <c r="I61" s="190"/>
      <c r="J61" s="190"/>
      <c r="K61" s="190"/>
    </row>
    <row r="62" spans="2:16" x14ac:dyDescent="0.2">
      <c r="D62" s="190"/>
      <c r="E62" s="190"/>
      <c r="F62" s="190"/>
      <c r="G62" s="198"/>
      <c r="H62" s="190"/>
      <c r="I62" s="190"/>
      <c r="J62" s="190"/>
      <c r="K62" s="190"/>
    </row>
    <row r="63" spans="2:16" x14ac:dyDescent="0.2">
      <c r="D63" s="190"/>
      <c r="E63" s="190"/>
      <c r="F63" s="190"/>
      <c r="G63" s="198"/>
      <c r="H63" s="190"/>
      <c r="I63" s="190"/>
      <c r="J63" s="190"/>
      <c r="K63" s="190"/>
    </row>
    <row r="64" spans="2:16" x14ac:dyDescent="0.2">
      <c r="D64" s="190"/>
      <c r="E64" s="190"/>
      <c r="F64" s="190"/>
      <c r="G64" s="198"/>
      <c r="H64" s="190"/>
      <c r="I64" s="190"/>
      <c r="J64" s="190"/>
      <c r="K64" s="190"/>
    </row>
    <row r="65" spans="4:11" x14ac:dyDescent="0.2">
      <c r="D65" s="190"/>
      <c r="E65" s="190"/>
      <c r="F65" s="190"/>
      <c r="G65" s="198"/>
      <c r="H65" s="190"/>
      <c r="I65" s="190"/>
      <c r="J65" s="190"/>
      <c r="K65" s="190"/>
    </row>
    <row r="66" spans="4:11" x14ac:dyDescent="0.2">
      <c r="D66" s="190"/>
      <c r="E66" s="190"/>
      <c r="F66" s="190"/>
      <c r="G66" s="198"/>
      <c r="H66" s="190"/>
      <c r="I66" s="190"/>
      <c r="J66" s="190"/>
      <c r="K66" s="190"/>
    </row>
    <row r="67" spans="4:11" x14ac:dyDescent="0.2">
      <c r="D67" s="190"/>
      <c r="E67" s="190"/>
      <c r="F67" s="190"/>
      <c r="G67" s="198"/>
      <c r="H67" s="190"/>
      <c r="I67" s="190"/>
      <c r="J67" s="190"/>
      <c r="K67" s="190"/>
    </row>
    <row r="68" spans="4:11" x14ac:dyDescent="0.2">
      <c r="G68" s="198"/>
      <c r="I68" s="190"/>
      <c r="J68" s="190"/>
      <c r="K68" s="190"/>
    </row>
    <row r="69" spans="4:11" x14ac:dyDescent="0.2">
      <c r="G69" s="198"/>
      <c r="I69" s="190"/>
      <c r="J69" s="190"/>
      <c r="K69" s="190"/>
    </row>
    <row r="70" spans="4:11" x14ac:dyDescent="0.2">
      <c r="G70" s="198"/>
      <c r="I70" s="190"/>
      <c r="J70" s="190"/>
      <c r="K70" s="190"/>
    </row>
    <row r="71" spans="4:11" x14ac:dyDescent="0.2">
      <c r="G71" s="198"/>
      <c r="I71" s="190"/>
      <c r="J71" s="190"/>
      <c r="K71" s="190"/>
    </row>
    <row r="72" spans="4:11" x14ac:dyDescent="0.2">
      <c r="G72" s="198"/>
      <c r="I72" s="190"/>
      <c r="J72" s="190"/>
      <c r="K72" s="190"/>
    </row>
    <row r="73" spans="4:11" x14ac:dyDescent="0.2">
      <c r="G73" s="198"/>
      <c r="I73" s="190"/>
      <c r="J73" s="190"/>
      <c r="K73" s="190"/>
    </row>
    <row r="74" spans="4:11" x14ac:dyDescent="0.2">
      <c r="G74" s="198"/>
      <c r="I74" s="190"/>
      <c r="J74" s="190"/>
      <c r="K74" s="190"/>
    </row>
    <row r="75" spans="4:11" x14ac:dyDescent="0.2">
      <c r="G75" s="198"/>
      <c r="I75" s="190"/>
      <c r="J75" s="190"/>
      <c r="K75" s="190"/>
    </row>
    <row r="76" spans="4:11" x14ac:dyDescent="0.2">
      <c r="G76" s="198"/>
      <c r="I76" s="190"/>
      <c r="J76" s="190"/>
      <c r="K76" s="190"/>
    </row>
    <row r="77" spans="4:11" x14ac:dyDescent="0.2">
      <c r="G77" s="198"/>
    </row>
    <row r="78" spans="4:11" x14ac:dyDescent="0.2">
      <c r="G78" s="198"/>
    </row>
    <row r="79" spans="4:11" x14ac:dyDescent="0.2">
      <c r="G79" s="198"/>
    </row>
    <row r="80" spans="4:11" x14ac:dyDescent="0.2">
      <c r="G80" s="198"/>
    </row>
    <row r="81" spans="7:7" x14ac:dyDescent="0.2">
      <c r="G81" s="198"/>
    </row>
    <row r="82" spans="7:7" x14ac:dyDescent="0.2">
      <c r="G82" s="198"/>
    </row>
    <row r="83" spans="7:7" x14ac:dyDescent="0.2">
      <c r="G83" s="198"/>
    </row>
    <row r="84" spans="7:7" x14ac:dyDescent="0.2">
      <c r="G84" s="198"/>
    </row>
    <row r="85" spans="7:7" x14ac:dyDescent="0.2">
      <c r="G85" s="198"/>
    </row>
    <row r="86" spans="7:7" x14ac:dyDescent="0.2">
      <c r="G86" s="198"/>
    </row>
    <row r="87" spans="7:7" x14ac:dyDescent="0.2">
      <c r="G87" s="198"/>
    </row>
    <row r="88" spans="7:7" x14ac:dyDescent="0.2">
      <c r="G88" s="198"/>
    </row>
    <row r="89" spans="7:7" x14ac:dyDescent="0.2">
      <c r="G89" s="198"/>
    </row>
    <row r="90" spans="7:7" x14ac:dyDescent="0.2">
      <c r="G90" s="198"/>
    </row>
    <row r="91" spans="7:7" x14ac:dyDescent="0.2">
      <c r="G91" s="198"/>
    </row>
    <row r="92" spans="7:7" x14ac:dyDescent="0.2">
      <c r="G92" s="198"/>
    </row>
    <row r="93" spans="7:7" x14ac:dyDescent="0.2">
      <c r="G93" s="198"/>
    </row>
    <row r="94" spans="7:7" x14ac:dyDescent="0.2">
      <c r="G94" s="198"/>
    </row>
    <row r="95" spans="7:7" x14ac:dyDescent="0.2">
      <c r="G95" s="198"/>
    </row>
    <row r="96" spans="7:7" x14ac:dyDescent="0.2">
      <c r="G96" s="198"/>
    </row>
    <row r="97" spans="7:7" x14ac:dyDescent="0.2">
      <c r="G97" s="198"/>
    </row>
    <row r="98" spans="7:7" x14ac:dyDescent="0.2">
      <c r="G98" s="198"/>
    </row>
    <row r="99" spans="7:7" x14ac:dyDescent="0.2">
      <c r="G99" s="198"/>
    </row>
    <row r="100" spans="7:7" x14ac:dyDescent="0.2">
      <c r="G100" s="198"/>
    </row>
    <row r="101" spans="7:7" x14ac:dyDescent="0.2">
      <c r="G101" s="198"/>
    </row>
    <row r="102" spans="7:7" x14ac:dyDescent="0.2">
      <c r="G102" s="198"/>
    </row>
    <row r="103" spans="7:7" x14ac:dyDescent="0.2">
      <c r="G103" s="198"/>
    </row>
    <row r="104" spans="7:7" x14ac:dyDescent="0.2">
      <c r="G104" s="198"/>
    </row>
    <row r="105" spans="7:7" x14ac:dyDescent="0.2">
      <c r="G105" s="198"/>
    </row>
    <row r="106" spans="7:7" x14ac:dyDescent="0.2">
      <c r="G106" s="198"/>
    </row>
    <row r="107" spans="7:7" x14ac:dyDescent="0.2">
      <c r="G107" s="198"/>
    </row>
    <row r="108" spans="7:7" x14ac:dyDescent="0.2">
      <c r="G108" s="198"/>
    </row>
    <row r="109" spans="7:7" x14ac:dyDescent="0.2">
      <c r="G109" s="198"/>
    </row>
    <row r="110" spans="7:7" x14ac:dyDescent="0.2">
      <c r="G110" s="198"/>
    </row>
    <row r="111" spans="7:7" x14ac:dyDescent="0.2">
      <c r="G111" s="198"/>
    </row>
    <row r="112" spans="7:7" x14ac:dyDescent="0.2">
      <c r="G112" s="198"/>
    </row>
    <row r="113" spans="7:7" x14ac:dyDescent="0.2">
      <c r="G113" s="198"/>
    </row>
  </sheetData>
  <sheetProtection algorithmName="SHA-512" hashValue="o1tnejAeLy/U6H7k2KUT18PqQo+MrfU0W3DcyQBQZx36k4Ctaz+jRNr/e3pZMp3Qu14PuSTAN09UU/JfzcvlWQ==" saltValue="9S2B2TM24mZxeSs2dFIUJA==" spinCount="100000" sheet="1" formatColumns="0" insertRows="0"/>
  <protectedRanges>
    <protectedRange sqref="A32:IV36 D12:G16 D18:E19" name="Raspon2"/>
  </protectedRanges>
  <mergeCells count="2">
    <mergeCell ref="F9:G9"/>
    <mergeCell ref="H9:H10"/>
  </mergeCells>
  <phoneticPr fontId="0" type="noConversion"/>
  <conditionalFormatting sqref="D22">
    <cfRule type="containsErrors" dxfId="1" priority="1" stopIfTrue="1">
      <formula>ISERROR(D22)</formula>
    </cfRule>
  </conditionalFormatting>
  <printOptions verticalCentered="1"/>
  <pageMargins left="0.39370078740157483" right="0.39370078740157483" top="0.74803149606299213" bottom="0.51181102362204722" header="0.51181102362204722" footer="0.51181102362204722"/>
  <pageSetup paperSize="9" scale="9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B1:G34"/>
  <sheetViews>
    <sheetView zoomScaleNormal="100" workbookViewId="0"/>
  </sheetViews>
  <sheetFormatPr defaultColWidth="11.42578125" defaultRowHeight="12.75" x14ac:dyDescent="0.2"/>
  <cols>
    <col min="1" max="1" width="3.28515625" style="214" customWidth="1"/>
    <col min="2" max="2" width="4.42578125" style="214" customWidth="1"/>
    <col min="3" max="3" width="60.7109375" style="214" customWidth="1"/>
    <col min="4" max="4" width="2.5703125" style="214" customWidth="1"/>
    <col min="5" max="5" width="1.5703125" style="214" customWidth="1"/>
    <col min="6" max="6" width="20.7109375" style="214" customWidth="1"/>
    <col min="7" max="7" width="17.42578125" style="214" customWidth="1"/>
    <col min="8" max="16384" width="11.42578125" style="214"/>
  </cols>
  <sheetData>
    <row r="1" spans="2:7" ht="14.25" customHeight="1" thickBot="1" x14ac:dyDescent="0.25"/>
    <row r="2" spans="2:7" x14ac:dyDescent="0.2">
      <c r="B2" s="439" t="s">
        <v>0</v>
      </c>
      <c r="C2" s="215"/>
      <c r="D2" s="19" t="s">
        <v>118</v>
      </c>
      <c r="E2" s="441"/>
      <c r="F2" s="442"/>
      <c r="G2" s="443"/>
    </row>
    <row r="3" spans="2:7" x14ac:dyDescent="0.2">
      <c r="B3" s="440" t="s">
        <v>193</v>
      </c>
      <c r="C3" s="220"/>
      <c r="D3" s="444" t="s">
        <v>119</v>
      </c>
      <c r="E3" s="445"/>
      <c r="F3" s="446"/>
      <c r="G3" s="447"/>
    </row>
    <row r="4" spans="2:7" x14ac:dyDescent="0.2">
      <c r="B4" s="219"/>
      <c r="C4" s="217"/>
      <c r="D4" s="448"/>
      <c r="E4" s="445"/>
      <c r="F4" s="446"/>
      <c r="G4" s="447"/>
    </row>
    <row r="5" spans="2:7" ht="13.5" thickBot="1" x14ac:dyDescent="0.25">
      <c r="B5" s="92" t="s">
        <v>191</v>
      </c>
      <c r="C5" s="94"/>
      <c r="D5" s="449" t="s">
        <v>120</v>
      </c>
      <c r="E5" s="450"/>
      <c r="F5" s="451"/>
      <c r="G5" s="452"/>
    </row>
    <row r="6" spans="2:7" x14ac:dyDescent="0.2">
      <c r="B6" s="687"/>
      <c r="C6" s="687"/>
      <c r="D6" s="688"/>
      <c r="E6" s="688"/>
      <c r="F6" s="688"/>
    </row>
    <row r="7" spans="2:7" x14ac:dyDescent="0.2">
      <c r="B7" s="688"/>
      <c r="C7" s="688"/>
      <c r="F7" s="218"/>
    </row>
    <row r="8" spans="2:7" ht="13.5" thickBot="1" x14ac:dyDescent="0.25">
      <c r="B8" s="689"/>
      <c r="C8" s="689"/>
      <c r="F8" s="18"/>
    </row>
    <row r="9" spans="2:7" x14ac:dyDescent="0.2">
      <c r="B9" s="681" t="s">
        <v>56</v>
      </c>
      <c r="C9" s="682"/>
      <c r="D9" s="453"/>
      <c r="E9" s="441"/>
      <c r="F9" s="454"/>
    </row>
    <row r="10" spans="2:7" ht="13.5" customHeight="1" x14ac:dyDescent="0.2">
      <c r="B10" s="683"/>
      <c r="C10" s="684"/>
      <c r="D10" s="445"/>
      <c r="E10" s="445"/>
      <c r="F10" s="455"/>
    </row>
    <row r="11" spans="2:7" x14ac:dyDescent="0.2">
      <c r="B11" s="587">
        <v>1</v>
      </c>
      <c r="C11" s="592" t="s">
        <v>57</v>
      </c>
      <c r="D11" s="445"/>
      <c r="E11" s="445"/>
      <c r="F11" s="456"/>
    </row>
    <row r="12" spans="2:7" x14ac:dyDescent="0.2">
      <c r="B12" s="588">
        <v>2</v>
      </c>
      <c r="C12" s="593" t="s">
        <v>122</v>
      </c>
      <c r="D12" s="445"/>
      <c r="E12" s="445"/>
      <c r="F12" s="456"/>
    </row>
    <row r="13" spans="2:7" x14ac:dyDescent="0.2">
      <c r="B13" s="587">
        <v>3</v>
      </c>
      <c r="C13" s="594" t="s">
        <v>98</v>
      </c>
      <c r="D13" s="445"/>
      <c r="E13" s="445"/>
      <c r="F13" s="456"/>
    </row>
    <row r="14" spans="2:7" x14ac:dyDescent="0.2">
      <c r="B14" s="587">
        <v>4</v>
      </c>
      <c r="C14" s="594" t="s">
        <v>96</v>
      </c>
      <c r="D14" s="445"/>
      <c r="E14" s="445"/>
      <c r="F14" s="456"/>
    </row>
    <row r="15" spans="2:7" ht="13.5" thickBot="1" x14ac:dyDescent="0.25">
      <c r="B15" s="587">
        <v>5</v>
      </c>
      <c r="C15" s="594" t="s">
        <v>58</v>
      </c>
      <c r="D15" s="445"/>
      <c r="E15" s="445"/>
      <c r="F15" s="457"/>
    </row>
    <row r="16" spans="2:7" ht="13.5" thickBot="1" x14ac:dyDescent="0.25">
      <c r="B16" s="589">
        <v>6</v>
      </c>
      <c r="C16" s="595" t="s">
        <v>59</v>
      </c>
      <c r="D16" s="458"/>
      <c r="E16" s="445"/>
      <c r="F16" s="459">
        <f>+F11+F12+F13+F14+F15</f>
        <v>0</v>
      </c>
    </row>
    <row r="17" spans="2:7" x14ac:dyDescent="0.2">
      <c r="B17" s="460"/>
      <c r="C17" s="445"/>
      <c r="D17" s="458"/>
      <c r="E17" s="445"/>
      <c r="F17" s="447"/>
      <c r="G17" s="216"/>
    </row>
    <row r="18" spans="2:7" x14ac:dyDescent="0.2">
      <c r="B18" s="685" t="s">
        <v>184</v>
      </c>
      <c r="C18" s="686"/>
      <c r="D18" s="461"/>
      <c r="E18" s="445"/>
      <c r="F18" s="462"/>
      <c r="G18" s="216"/>
    </row>
    <row r="19" spans="2:7" x14ac:dyDescent="0.2">
      <c r="B19" s="587">
        <v>7</v>
      </c>
      <c r="C19" s="590" t="s">
        <v>60</v>
      </c>
      <c r="D19" s="463"/>
      <c r="E19" s="445"/>
      <c r="F19" s="601"/>
    </row>
    <row r="20" spans="2:7" x14ac:dyDescent="0.2">
      <c r="B20" s="587">
        <v>8</v>
      </c>
      <c r="C20" s="590" t="s">
        <v>61</v>
      </c>
      <c r="D20" s="463"/>
      <c r="E20" s="445"/>
      <c r="F20" s="601"/>
    </row>
    <row r="21" spans="2:7" x14ac:dyDescent="0.2">
      <c r="B21" s="587">
        <v>9</v>
      </c>
      <c r="C21" s="590" t="s">
        <v>185</v>
      </c>
      <c r="D21" s="463"/>
      <c r="E21" s="445"/>
      <c r="F21" s="601"/>
    </row>
    <row r="22" spans="2:7" ht="24" x14ac:dyDescent="0.2">
      <c r="B22" s="587">
        <v>10</v>
      </c>
      <c r="C22" s="590" t="s">
        <v>186</v>
      </c>
      <c r="D22" s="463"/>
      <c r="E22" s="445"/>
      <c r="F22" s="601"/>
    </row>
    <row r="23" spans="2:7" ht="24.75" thickBot="1" x14ac:dyDescent="0.25">
      <c r="B23" s="587">
        <v>11</v>
      </c>
      <c r="C23" s="590" t="s">
        <v>188</v>
      </c>
      <c r="D23" s="463"/>
      <c r="E23" s="445"/>
      <c r="F23" s="602"/>
    </row>
    <row r="24" spans="2:7" ht="13.5" customHeight="1" thickBot="1" x14ac:dyDescent="0.25">
      <c r="B24" s="589">
        <v>12</v>
      </c>
      <c r="C24" s="598" t="s">
        <v>187</v>
      </c>
      <c r="D24" s="464"/>
      <c r="E24" s="445"/>
      <c r="F24" s="603">
        <f>+F19+F20+F21+F22+F23</f>
        <v>0</v>
      </c>
    </row>
    <row r="25" spans="2:7" s="216" customFormat="1" ht="13.5" thickBot="1" x14ac:dyDescent="0.25">
      <c r="B25" s="597"/>
      <c r="C25" s="599"/>
      <c r="D25" s="464"/>
      <c r="E25" s="445"/>
      <c r="F25" s="604"/>
    </row>
    <row r="26" spans="2:7" ht="13.5" thickBot="1" x14ac:dyDescent="0.25">
      <c r="B26" s="589">
        <v>13</v>
      </c>
      <c r="C26" s="598" t="s">
        <v>190</v>
      </c>
      <c r="D26" s="464"/>
      <c r="E26" s="445"/>
      <c r="F26" s="603">
        <f>+F16-F24</f>
        <v>0</v>
      </c>
    </row>
    <row r="27" spans="2:7" s="216" customFormat="1" ht="13.5" thickBot="1" x14ac:dyDescent="0.25">
      <c r="B27" s="597"/>
      <c r="C27" s="599"/>
      <c r="D27" s="464"/>
      <c r="E27" s="445"/>
      <c r="F27" s="604"/>
    </row>
    <row r="28" spans="2:7" ht="13.5" customHeight="1" thickBot="1" x14ac:dyDescent="0.25">
      <c r="B28" s="589">
        <v>14</v>
      </c>
      <c r="C28" s="591" t="s">
        <v>62</v>
      </c>
      <c r="D28" s="458"/>
      <c r="E28" s="445"/>
      <c r="F28" s="605"/>
    </row>
    <row r="29" spans="2:7" s="216" customFormat="1" ht="13.5" thickBot="1" x14ac:dyDescent="0.25">
      <c r="B29" s="597"/>
      <c r="C29" s="599"/>
      <c r="D29" s="445"/>
      <c r="E29" s="445"/>
      <c r="F29" s="604"/>
    </row>
    <row r="30" spans="2:7" ht="13.5" thickBot="1" x14ac:dyDescent="0.25">
      <c r="B30" s="596">
        <v>15</v>
      </c>
      <c r="C30" s="600" t="s">
        <v>189</v>
      </c>
      <c r="D30" s="465"/>
      <c r="E30" s="450"/>
      <c r="F30" s="606" t="e">
        <f>(+F26/F28)*100</f>
        <v>#DIV/0!</v>
      </c>
    </row>
    <row r="31" spans="2:7" x14ac:dyDescent="0.2">
      <c r="E31" s="216"/>
      <c r="F31" s="216"/>
    </row>
    <row r="32" spans="2:7" x14ac:dyDescent="0.2">
      <c r="E32" s="216"/>
      <c r="F32" s="216"/>
    </row>
    <row r="33" spans="5:5" x14ac:dyDescent="0.2">
      <c r="E33" s="216"/>
    </row>
    <row r="34" spans="5:5" x14ac:dyDescent="0.2">
      <c r="E34" s="216"/>
    </row>
  </sheetData>
  <sheetProtection algorithmName="SHA-512" hashValue="Ya3FMPAy4uupAJ7Ufgw0RcYSkAk6bjyF3ouUBK2qXTfJid07J74ZBqXjl3msRW/YEzOWgqA79AiLtHWQ74S/xg==" saltValue="5bGh6Zgw0YIf7lh/x46HZg==" spinCount="100000" sheet="1" objects="1" scenarios="1"/>
  <mergeCells count="6">
    <mergeCell ref="B9:C9"/>
    <mergeCell ref="B10:C10"/>
    <mergeCell ref="B18:C18"/>
    <mergeCell ref="B6:F6"/>
    <mergeCell ref="B7:C7"/>
    <mergeCell ref="B8:C8"/>
  </mergeCells>
  <phoneticPr fontId="6" type="noConversion"/>
  <conditionalFormatting sqref="F30">
    <cfRule type="containsErrors" dxfId="0" priority="3" stopIfTrue="1">
      <formula>ISERROR(F30)</formula>
    </cfRule>
  </conditionalFormatting>
  <printOptions horizontalCentered="1"/>
  <pageMargins left="0.39370078740157483" right="0.39370078740157483" top="0.74803149606299213" bottom="0.51181102362204722" header="0.51181102362204722" footer="0.51181102362204722"/>
  <pageSetup paperSize="9" scale="6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B1:R80"/>
  <sheetViews>
    <sheetView zoomScaleNormal="100" workbookViewId="0"/>
  </sheetViews>
  <sheetFormatPr defaultRowHeight="11.25" x14ac:dyDescent="0.2"/>
  <cols>
    <col min="1" max="1" width="3.28515625" style="221" customWidth="1"/>
    <col min="2" max="2" width="58.85546875" style="221" customWidth="1"/>
    <col min="3" max="3" width="1.85546875" style="222" customWidth="1"/>
    <col min="4" max="4" width="15.140625" style="223" customWidth="1"/>
    <col min="5" max="5" width="1.5703125" style="224" customWidth="1"/>
    <col min="6" max="6" width="13.140625" style="223" customWidth="1"/>
    <col min="7" max="7" width="1.5703125" style="224" customWidth="1"/>
    <col min="8" max="8" width="14.85546875" style="223" customWidth="1"/>
    <col min="9" max="9" width="1.5703125" style="224" customWidth="1"/>
    <col min="10" max="10" width="13.28515625" style="223" customWidth="1"/>
    <col min="11" max="11" width="1.5703125" style="224" customWidth="1"/>
    <col min="12" max="12" width="13.140625" style="223" customWidth="1"/>
    <col min="13" max="13" width="1.7109375" style="224" customWidth="1"/>
    <col min="14" max="14" width="13.7109375" style="224" customWidth="1"/>
    <col min="15" max="15" width="1.5703125" style="224" customWidth="1"/>
    <col min="16" max="16" width="14.85546875" style="223" bestFit="1" customWidth="1"/>
    <col min="17" max="17" width="13.140625" style="221" customWidth="1"/>
    <col min="18" max="18" width="16.140625" style="221" bestFit="1" customWidth="1"/>
    <col min="19" max="16384" width="9.140625" style="221"/>
  </cols>
  <sheetData>
    <row r="1" spans="2:17" ht="14.25" customHeight="1" thickBot="1" x14ac:dyDescent="0.25"/>
    <row r="2" spans="2:17" s="229" customFormat="1" ht="15.75" customHeight="1" x14ac:dyDescent="0.2">
      <c r="B2" s="466" t="s">
        <v>0</v>
      </c>
      <c r="C2" s="467"/>
      <c r="D2" s="226"/>
      <c r="E2" s="226"/>
      <c r="F2" s="226"/>
      <c r="G2" s="226"/>
      <c r="H2" s="226"/>
      <c r="I2" s="227"/>
      <c r="J2" s="19" t="s">
        <v>192</v>
      </c>
      <c r="K2" s="225"/>
      <c r="L2" s="225"/>
      <c r="M2" s="470"/>
      <c r="N2" s="470"/>
      <c r="O2" s="225"/>
      <c r="P2" s="471"/>
      <c r="Q2" s="228"/>
    </row>
    <row r="3" spans="2:17" s="229" customFormat="1" ht="15.75" customHeight="1" x14ac:dyDescent="0.2">
      <c r="B3" s="468" t="s">
        <v>193</v>
      </c>
      <c r="C3" s="469"/>
      <c r="D3" s="231"/>
      <c r="E3" s="231"/>
      <c r="F3" s="231"/>
      <c r="G3" s="231"/>
      <c r="H3" s="231"/>
      <c r="I3" s="232"/>
      <c r="J3" s="472" t="s">
        <v>119</v>
      </c>
      <c r="K3" s="230"/>
      <c r="L3" s="230"/>
      <c r="M3" s="473"/>
      <c r="N3" s="473"/>
      <c r="O3" s="230"/>
      <c r="P3" s="474"/>
      <c r="Q3" s="228"/>
    </row>
    <row r="4" spans="2:17" s="229" customFormat="1" ht="15.75" customHeight="1" x14ac:dyDescent="0.2">
      <c r="B4" s="468"/>
      <c r="C4" s="469"/>
      <c r="D4" s="231"/>
      <c r="E4" s="231"/>
      <c r="F4" s="231"/>
      <c r="G4" s="231"/>
      <c r="H4" s="231"/>
      <c r="I4" s="232"/>
      <c r="J4" s="230"/>
      <c r="K4" s="230"/>
      <c r="L4" s="230"/>
      <c r="M4" s="473"/>
      <c r="N4" s="473"/>
      <c r="O4" s="230"/>
      <c r="P4" s="474"/>
      <c r="Q4" s="228"/>
    </row>
    <row r="5" spans="2:17" s="229" customFormat="1" ht="15.75" customHeight="1" thickBot="1" x14ac:dyDescent="0.25">
      <c r="B5" s="233" t="s">
        <v>269</v>
      </c>
      <c r="C5" s="234"/>
      <c r="D5" s="237"/>
      <c r="E5" s="236"/>
      <c r="F5" s="237"/>
      <c r="G5" s="238"/>
      <c r="H5" s="238"/>
      <c r="I5" s="239"/>
      <c r="J5" s="240" t="s">
        <v>120</v>
      </c>
      <c r="K5" s="235"/>
      <c r="L5" s="235"/>
      <c r="M5" s="475"/>
      <c r="N5" s="475"/>
      <c r="O5" s="235"/>
      <c r="P5" s="476"/>
      <c r="Q5" s="228"/>
    </row>
    <row r="6" spans="2:17" s="229" customFormat="1" ht="12.75" x14ac:dyDescent="0.2">
      <c r="C6" s="228"/>
      <c r="D6" s="241"/>
      <c r="E6" s="3"/>
      <c r="F6" s="3"/>
      <c r="G6" s="3"/>
      <c r="H6" s="242"/>
      <c r="I6" s="242"/>
      <c r="J6" s="242"/>
      <c r="K6" s="242"/>
      <c r="L6" s="242"/>
      <c r="M6" s="243"/>
      <c r="N6" s="243"/>
      <c r="O6" s="242"/>
      <c r="P6" s="242"/>
    </row>
    <row r="7" spans="2:17" s="229" customFormat="1" ht="12.75" x14ac:dyDescent="0.2">
      <c r="C7" s="228"/>
      <c r="D7" s="690" t="s">
        <v>65</v>
      </c>
      <c r="E7" s="690"/>
      <c r="F7" s="690"/>
      <c r="G7" s="690"/>
      <c r="H7" s="690"/>
      <c r="I7" s="690"/>
      <c r="J7" s="690"/>
      <c r="K7" s="690"/>
      <c r="L7" s="690"/>
      <c r="M7" s="690"/>
      <c r="N7" s="690"/>
      <c r="O7" s="690"/>
      <c r="P7" s="690"/>
    </row>
    <row r="8" spans="2:17" s="229" customFormat="1" ht="13.5" thickBot="1" x14ac:dyDescent="0.25">
      <c r="B8" s="228"/>
      <c r="C8" s="228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</row>
    <row r="9" spans="2:17" ht="12" x14ac:dyDescent="0.2">
      <c r="B9" s="477"/>
      <c r="C9" s="478"/>
      <c r="D9" s="245"/>
      <c r="E9" s="246"/>
      <c r="F9" s="247" t="s">
        <v>66</v>
      </c>
      <c r="G9" s="246"/>
      <c r="H9" s="247" t="s">
        <v>66</v>
      </c>
      <c r="I9" s="246"/>
      <c r="J9" s="247" t="s">
        <v>66</v>
      </c>
      <c r="K9" s="246"/>
      <c r="L9" s="247" t="s">
        <v>66</v>
      </c>
      <c r="M9" s="247"/>
      <c r="N9" s="247" t="s">
        <v>66</v>
      </c>
      <c r="O9" s="246"/>
      <c r="P9" s="248" t="s">
        <v>1</v>
      </c>
    </row>
    <row r="10" spans="2:17" s="252" customFormat="1" ht="12.75" customHeight="1" x14ac:dyDescent="0.2">
      <c r="B10" s="479" t="s">
        <v>67</v>
      </c>
      <c r="C10" s="480"/>
      <c r="D10" s="250" t="s">
        <v>68</v>
      </c>
      <c r="E10" s="249"/>
      <c r="F10" s="691" t="s">
        <v>69</v>
      </c>
      <c r="G10" s="691"/>
      <c r="H10" s="250" t="s">
        <v>70</v>
      </c>
      <c r="I10" s="249"/>
      <c r="J10" s="250" t="s">
        <v>71</v>
      </c>
      <c r="K10" s="249"/>
      <c r="L10" s="250" t="s">
        <v>72</v>
      </c>
      <c r="M10" s="250"/>
      <c r="N10" s="250" t="s">
        <v>73</v>
      </c>
      <c r="O10" s="249"/>
      <c r="P10" s="251"/>
    </row>
    <row r="11" spans="2:17" s="254" customFormat="1" ht="12" x14ac:dyDescent="0.2">
      <c r="B11" s="481"/>
      <c r="C11" s="482"/>
      <c r="D11" s="483"/>
      <c r="E11" s="484"/>
      <c r="F11" s="261"/>
      <c r="G11" s="484"/>
      <c r="H11" s="261"/>
      <c r="I11" s="484"/>
      <c r="J11" s="261"/>
      <c r="K11" s="484"/>
      <c r="L11" s="261"/>
      <c r="M11" s="484"/>
      <c r="N11" s="261"/>
      <c r="O11" s="484"/>
      <c r="P11" s="262"/>
    </row>
    <row r="12" spans="2:17" ht="12" x14ac:dyDescent="0.2">
      <c r="B12" s="485" t="s">
        <v>121</v>
      </c>
      <c r="C12" s="486"/>
      <c r="D12" s="607"/>
      <c r="E12" s="608"/>
      <c r="F12" s="609"/>
      <c r="G12" s="608"/>
      <c r="H12" s="610"/>
      <c r="I12" s="608"/>
      <c r="J12" s="610"/>
      <c r="K12" s="608"/>
      <c r="L12" s="610"/>
      <c r="M12" s="608"/>
      <c r="N12" s="609"/>
      <c r="O12" s="608"/>
      <c r="P12" s="611">
        <f>+D12</f>
        <v>0</v>
      </c>
    </row>
    <row r="13" spans="2:17" ht="12" x14ac:dyDescent="0.2">
      <c r="B13" s="485" t="s">
        <v>108</v>
      </c>
      <c r="C13" s="486"/>
      <c r="D13" s="607"/>
      <c r="E13" s="608"/>
      <c r="F13" s="607"/>
      <c r="G13" s="608"/>
      <c r="H13" s="607"/>
      <c r="I13" s="608"/>
      <c r="J13" s="607"/>
      <c r="K13" s="608"/>
      <c r="L13" s="607"/>
      <c r="M13" s="608"/>
      <c r="N13" s="607"/>
      <c r="O13" s="608"/>
      <c r="P13" s="611">
        <f>+D13+F13+H13+J13+L13+N13</f>
        <v>0</v>
      </c>
    </row>
    <row r="14" spans="2:17" ht="12" x14ac:dyDescent="0.2">
      <c r="B14" s="485" t="s">
        <v>109</v>
      </c>
      <c r="C14" s="486"/>
      <c r="D14" s="607"/>
      <c r="E14" s="608"/>
      <c r="F14" s="607"/>
      <c r="G14" s="608"/>
      <c r="H14" s="607"/>
      <c r="I14" s="608"/>
      <c r="J14" s="607"/>
      <c r="K14" s="608"/>
      <c r="L14" s="607"/>
      <c r="M14" s="608"/>
      <c r="N14" s="607"/>
      <c r="O14" s="608"/>
      <c r="P14" s="611">
        <f>+D14+F14+H14+J14+L14+N14</f>
        <v>0</v>
      </c>
    </row>
    <row r="15" spans="2:17" ht="12" x14ac:dyDescent="0.2">
      <c r="B15" s="485" t="s">
        <v>110</v>
      </c>
      <c r="C15" s="486"/>
      <c r="D15" s="607"/>
      <c r="E15" s="608"/>
      <c r="F15" s="607"/>
      <c r="G15" s="608"/>
      <c r="H15" s="607"/>
      <c r="I15" s="608"/>
      <c r="J15" s="607"/>
      <c r="K15" s="608"/>
      <c r="L15" s="607"/>
      <c r="M15" s="608"/>
      <c r="N15" s="607"/>
      <c r="O15" s="608"/>
      <c r="P15" s="611">
        <f>+D15+F15+H15+J15+L15+N15</f>
        <v>0</v>
      </c>
    </row>
    <row r="16" spans="2:17" ht="12" x14ac:dyDescent="0.2">
      <c r="B16" s="485" t="s">
        <v>74</v>
      </c>
      <c r="C16" s="486"/>
      <c r="D16" s="607"/>
      <c r="E16" s="608"/>
      <c r="F16" s="607"/>
      <c r="G16" s="608"/>
      <c r="H16" s="607"/>
      <c r="I16" s="608"/>
      <c r="J16" s="609"/>
      <c r="K16" s="608"/>
      <c r="L16" s="609"/>
      <c r="M16" s="608"/>
      <c r="N16" s="609"/>
      <c r="O16" s="608"/>
      <c r="P16" s="611">
        <f>+D16+F16+H16</f>
        <v>0</v>
      </c>
    </row>
    <row r="17" spans="2:16" ht="12" x14ac:dyDescent="0.2">
      <c r="B17" s="485" t="s">
        <v>75</v>
      </c>
      <c r="C17" s="486"/>
      <c r="D17" s="607"/>
      <c r="E17" s="608"/>
      <c r="F17" s="607"/>
      <c r="G17" s="608"/>
      <c r="H17" s="607"/>
      <c r="I17" s="608"/>
      <c r="J17" s="607"/>
      <c r="K17" s="608"/>
      <c r="L17" s="607"/>
      <c r="M17" s="608"/>
      <c r="N17" s="607"/>
      <c r="O17" s="608"/>
      <c r="P17" s="611">
        <f t="shared" ref="P17:P22" si="0">+D17+F17+H17+J17+L17+N17</f>
        <v>0</v>
      </c>
    </row>
    <row r="18" spans="2:16" ht="12" x14ac:dyDescent="0.2">
      <c r="B18" s="485" t="s">
        <v>76</v>
      </c>
      <c r="C18" s="486"/>
      <c r="D18" s="612">
        <f>+D19+D20+D21</f>
        <v>0</v>
      </c>
      <c r="E18" s="608"/>
      <c r="F18" s="612">
        <f>+F19+F20+F21</f>
        <v>0</v>
      </c>
      <c r="G18" s="608"/>
      <c r="H18" s="612">
        <f>+H19+H20+H21</f>
        <v>0</v>
      </c>
      <c r="I18" s="608"/>
      <c r="J18" s="612">
        <f>+J19+J20+J21</f>
        <v>0</v>
      </c>
      <c r="K18" s="608"/>
      <c r="L18" s="612">
        <f>+L19+L20+L21</f>
        <v>0</v>
      </c>
      <c r="M18" s="608"/>
      <c r="N18" s="612">
        <f>+N19+N20+N21</f>
        <v>0</v>
      </c>
      <c r="O18" s="608"/>
      <c r="P18" s="613">
        <f t="shared" si="0"/>
        <v>0</v>
      </c>
    </row>
    <row r="19" spans="2:16" ht="12" x14ac:dyDescent="0.2">
      <c r="B19" s="485" t="s">
        <v>111</v>
      </c>
      <c r="C19" s="486"/>
      <c r="D19" s="607"/>
      <c r="E19" s="608"/>
      <c r="F19" s="607"/>
      <c r="G19" s="608"/>
      <c r="H19" s="607"/>
      <c r="I19" s="608"/>
      <c r="J19" s="607"/>
      <c r="K19" s="608"/>
      <c r="L19" s="607"/>
      <c r="M19" s="608"/>
      <c r="N19" s="607"/>
      <c r="O19" s="608"/>
      <c r="P19" s="611">
        <f t="shared" si="0"/>
        <v>0</v>
      </c>
    </row>
    <row r="20" spans="2:16" ht="12" x14ac:dyDescent="0.2">
      <c r="B20" s="485" t="s">
        <v>112</v>
      </c>
      <c r="C20" s="486"/>
      <c r="D20" s="607"/>
      <c r="E20" s="608"/>
      <c r="F20" s="607"/>
      <c r="G20" s="608"/>
      <c r="H20" s="607"/>
      <c r="I20" s="608"/>
      <c r="J20" s="607"/>
      <c r="K20" s="608"/>
      <c r="L20" s="607"/>
      <c r="M20" s="608"/>
      <c r="N20" s="607"/>
      <c r="O20" s="608"/>
      <c r="P20" s="611">
        <f t="shared" si="0"/>
        <v>0</v>
      </c>
    </row>
    <row r="21" spans="2:16" ht="12" x14ac:dyDescent="0.2">
      <c r="B21" s="485" t="s">
        <v>113</v>
      </c>
      <c r="C21" s="486"/>
      <c r="D21" s="607"/>
      <c r="E21" s="608"/>
      <c r="F21" s="607"/>
      <c r="G21" s="608"/>
      <c r="H21" s="607"/>
      <c r="I21" s="608"/>
      <c r="J21" s="607"/>
      <c r="K21" s="608"/>
      <c r="L21" s="607"/>
      <c r="M21" s="608"/>
      <c r="N21" s="607"/>
      <c r="O21" s="608"/>
      <c r="P21" s="611">
        <f t="shared" si="0"/>
        <v>0</v>
      </c>
    </row>
    <row r="22" spans="2:16" ht="12" x14ac:dyDescent="0.2">
      <c r="B22" s="487" t="s">
        <v>274</v>
      </c>
      <c r="C22" s="488"/>
      <c r="D22" s="607"/>
      <c r="E22" s="608"/>
      <c r="F22" s="607"/>
      <c r="G22" s="608"/>
      <c r="H22" s="607"/>
      <c r="I22" s="608"/>
      <c r="J22" s="607"/>
      <c r="K22" s="608"/>
      <c r="L22" s="607"/>
      <c r="M22" s="608"/>
      <c r="N22" s="607"/>
      <c r="O22" s="608"/>
      <c r="P22" s="611">
        <f t="shared" si="0"/>
        <v>0</v>
      </c>
    </row>
    <row r="23" spans="2:16" ht="12" x14ac:dyDescent="0.2">
      <c r="B23" s="489"/>
      <c r="C23" s="488"/>
      <c r="D23" s="490"/>
      <c r="E23" s="260"/>
      <c r="F23" s="259"/>
      <c r="G23" s="260"/>
      <c r="H23" s="259"/>
      <c r="I23" s="260"/>
      <c r="J23" s="259"/>
      <c r="K23" s="260"/>
      <c r="L23" s="259"/>
      <c r="M23" s="260"/>
      <c r="N23" s="259"/>
      <c r="O23" s="260"/>
      <c r="P23" s="491"/>
    </row>
    <row r="24" spans="2:16" ht="12.75" thickBot="1" x14ac:dyDescent="0.25">
      <c r="B24" s="492"/>
      <c r="C24" s="486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493"/>
    </row>
    <row r="25" spans="2:16" s="254" customFormat="1" ht="12.75" thickBot="1" x14ac:dyDescent="0.25">
      <c r="B25" s="494" t="s">
        <v>77</v>
      </c>
      <c r="C25" s="482"/>
      <c r="D25" s="614">
        <f>+D12+D13+D14+D15+D16+D17+D18-D22</f>
        <v>0</v>
      </c>
      <c r="E25" s="615"/>
      <c r="F25" s="614">
        <f>+F12+F13+F14+F15+F16+F17+F18-F22</f>
        <v>0</v>
      </c>
      <c r="G25" s="615"/>
      <c r="H25" s="614">
        <f>+H12+H13+H14+H15+H16+H17+H18-H22</f>
        <v>0</v>
      </c>
      <c r="I25" s="615"/>
      <c r="J25" s="614">
        <f>+J12+J13+J14+J15+J16+J17+J18-J22</f>
        <v>0</v>
      </c>
      <c r="K25" s="615"/>
      <c r="L25" s="614">
        <f>+L12+L13+L14+L15+L16+L17+L18-L22</f>
        <v>0</v>
      </c>
      <c r="M25" s="615"/>
      <c r="N25" s="614">
        <f>+N12+N13+N14+N15+N16+N17+N18-N22</f>
        <v>0</v>
      </c>
      <c r="O25" s="615"/>
      <c r="P25" s="614">
        <f>+P12+P13+P14+P15+P16+P17+P18-P22</f>
        <v>0</v>
      </c>
    </row>
    <row r="26" spans="2:16" s="254" customFormat="1" ht="12" x14ac:dyDescent="0.2">
      <c r="B26" s="481"/>
      <c r="C26" s="482"/>
      <c r="D26" s="616"/>
      <c r="E26" s="617"/>
      <c r="F26" s="616"/>
      <c r="G26" s="617"/>
      <c r="H26" s="616"/>
      <c r="I26" s="617"/>
      <c r="J26" s="616"/>
      <c r="K26" s="617"/>
      <c r="L26" s="616"/>
      <c r="M26" s="617"/>
      <c r="N26" s="616"/>
      <c r="O26" s="617"/>
      <c r="P26" s="618"/>
    </row>
    <row r="27" spans="2:16" s="254" customFormat="1" ht="12" x14ac:dyDescent="0.2">
      <c r="B27" s="481"/>
      <c r="C27" s="482"/>
      <c r="D27" s="616"/>
      <c r="E27" s="617"/>
      <c r="F27" s="616"/>
      <c r="G27" s="617"/>
      <c r="H27" s="616"/>
      <c r="I27" s="617"/>
      <c r="J27" s="616"/>
      <c r="K27" s="617"/>
      <c r="L27" s="616"/>
      <c r="M27" s="617"/>
      <c r="N27" s="616"/>
      <c r="O27" s="617"/>
      <c r="P27" s="618"/>
    </row>
    <row r="28" spans="2:16" s="254" customFormat="1" ht="12" x14ac:dyDescent="0.2">
      <c r="B28" s="479" t="s">
        <v>78</v>
      </c>
      <c r="C28" s="480"/>
      <c r="D28" s="619"/>
      <c r="E28" s="620"/>
      <c r="F28" s="619"/>
      <c r="G28" s="620"/>
      <c r="H28" s="619"/>
      <c r="I28" s="620"/>
      <c r="J28" s="619"/>
      <c r="K28" s="620"/>
      <c r="L28" s="619"/>
      <c r="M28" s="620"/>
      <c r="N28" s="619"/>
      <c r="O28" s="620"/>
      <c r="P28" s="621"/>
    </row>
    <row r="29" spans="2:16" s="254" customFormat="1" ht="12" x14ac:dyDescent="0.2">
      <c r="B29" s="481"/>
      <c r="C29" s="482"/>
      <c r="D29" s="616"/>
      <c r="E29" s="617"/>
      <c r="F29" s="616"/>
      <c r="G29" s="617"/>
      <c r="H29" s="616"/>
      <c r="I29" s="617"/>
      <c r="J29" s="616"/>
      <c r="K29" s="617"/>
      <c r="L29" s="616"/>
      <c r="M29" s="617"/>
      <c r="N29" s="616"/>
      <c r="O29" s="617"/>
      <c r="P29" s="618"/>
    </row>
    <row r="30" spans="2:16" s="254" customFormat="1" ht="12" x14ac:dyDescent="0.2">
      <c r="B30" s="496" t="s">
        <v>81</v>
      </c>
      <c r="C30" s="260"/>
      <c r="D30" s="622">
        <f>+D31+D32</f>
        <v>0</v>
      </c>
      <c r="E30" s="615"/>
      <c r="F30" s="622">
        <f>+F31+F32</f>
        <v>0</v>
      </c>
      <c r="G30" s="615"/>
      <c r="H30" s="622">
        <f>+H31+H32</f>
        <v>0</v>
      </c>
      <c r="I30" s="615"/>
      <c r="J30" s="622">
        <f>+J31+J32</f>
        <v>0</v>
      </c>
      <c r="K30" s="615"/>
      <c r="L30" s="622">
        <f>+L31+L32</f>
        <v>0</v>
      </c>
      <c r="M30" s="615"/>
      <c r="N30" s="622">
        <f>+N31+N32</f>
        <v>0</v>
      </c>
      <c r="O30" s="615"/>
      <c r="P30" s="611">
        <f>+P31+P32</f>
        <v>0</v>
      </c>
    </row>
    <row r="31" spans="2:16" s="254" customFormat="1" ht="12" x14ac:dyDescent="0.2">
      <c r="B31" s="496" t="s">
        <v>82</v>
      </c>
      <c r="C31" s="260"/>
      <c r="D31" s="607"/>
      <c r="E31" s="615"/>
      <c r="F31" s="607"/>
      <c r="G31" s="615"/>
      <c r="H31" s="607"/>
      <c r="I31" s="615"/>
      <c r="J31" s="607"/>
      <c r="K31" s="615"/>
      <c r="L31" s="607"/>
      <c r="M31" s="615"/>
      <c r="N31" s="607"/>
      <c r="O31" s="615"/>
      <c r="P31" s="611">
        <f>+D31+F31+H31+J31+L31+N31</f>
        <v>0</v>
      </c>
    </row>
    <row r="32" spans="2:16" s="254" customFormat="1" ht="12" x14ac:dyDescent="0.2">
      <c r="B32" s="496" t="s">
        <v>83</v>
      </c>
      <c r="C32" s="260"/>
      <c r="D32" s="607"/>
      <c r="E32" s="615"/>
      <c r="F32" s="607"/>
      <c r="G32" s="615"/>
      <c r="H32" s="607"/>
      <c r="I32" s="615"/>
      <c r="J32" s="607"/>
      <c r="K32" s="615"/>
      <c r="L32" s="607"/>
      <c r="M32" s="615"/>
      <c r="N32" s="607"/>
      <c r="O32" s="615"/>
      <c r="P32" s="611">
        <f>+D32+F32+H32+J32+L32+N32</f>
        <v>0</v>
      </c>
    </row>
    <row r="33" spans="2:18" s="254" customFormat="1" ht="12" x14ac:dyDescent="0.2">
      <c r="B33" s="496" t="s">
        <v>97</v>
      </c>
      <c r="C33" s="260"/>
      <c r="D33" s="622">
        <f>+D34+D35</f>
        <v>0</v>
      </c>
      <c r="E33" s="615"/>
      <c r="F33" s="622">
        <f>+F34+F35</f>
        <v>0</v>
      </c>
      <c r="G33" s="615"/>
      <c r="H33" s="622">
        <f>+H34+H35</f>
        <v>0</v>
      </c>
      <c r="I33" s="615"/>
      <c r="J33" s="622">
        <f>+J34+J35</f>
        <v>0</v>
      </c>
      <c r="K33" s="615"/>
      <c r="L33" s="622">
        <f>+L34+L35</f>
        <v>0</v>
      </c>
      <c r="M33" s="615"/>
      <c r="N33" s="622">
        <f>+N34+N35</f>
        <v>0</v>
      </c>
      <c r="O33" s="615"/>
      <c r="P33" s="611">
        <f>+P34+P35</f>
        <v>0</v>
      </c>
    </row>
    <row r="34" spans="2:18" s="254" customFormat="1" ht="12" x14ac:dyDescent="0.2">
      <c r="B34" s="496" t="s">
        <v>79</v>
      </c>
      <c r="C34" s="260"/>
      <c r="D34" s="607"/>
      <c r="E34" s="608"/>
      <c r="F34" s="607"/>
      <c r="G34" s="608"/>
      <c r="H34" s="607"/>
      <c r="I34" s="608"/>
      <c r="J34" s="607"/>
      <c r="K34" s="608"/>
      <c r="L34" s="607"/>
      <c r="M34" s="608"/>
      <c r="N34" s="607"/>
      <c r="O34" s="608"/>
      <c r="P34" s="611">
        <f>+D34+F34+H34+J34+L34+N34</f>
        <v>0</v>
      </c>
    </row>
    <row r="35" spans="2:18" s="254" customFormat="1" ht="12" x14ac:dyDescent="0.2">
      <c r="B35" s="496" t="s">
        <v>80</v>
      </c>
      <c r="C35" s="260"/>
      <c r="D35" s="607"/>
      <c r="E35" s="615"/>
      <c r="F35" s="607"/>
      <c r="G35" s="615"/>
      <c r="H35" s="607"/>
      <c r="I35" s="615"/>
      <c r="J35" s="607"/>
      <c r="K35" s="615"/>
      <c r="L35" s="607"/>
      <c r="M35" s="615"/>
      <c r="N35" s="607"/>
      <c r="O35" s="615"/>
      <c r="P35" s="611">
        <f>+D35+F35+H35+J35+L35+N35</f>
        <v>0</v>
      </c>
    </row>
    <row r="36" spans="2:18" s="254" customFormat="1" ht="12" x14ac:dyDescent="0.2">
      <c r="B36" s="496" t="s">
        <v>114</v>
      </c>
      <c r="C36" s="260"/>
      <c r="D36" s="622">
        <f>+D37+D38+D39+D40+D41</f>
        <v>0</v>
      </c>
      <c r="E36" s="615"/>
      <c r="F36" s="622">
        <f>+F37+F38+F39+F40+F41</f>
        <v>0</v>
      </c>
      <c r="G36" s="615"/>
      <c r="H36" s="622">
        <f>+H37+H38+H39+H40+H41</f>
        <v>0</v>
      </c>
      <c r="I36" s="615"/>
      <c r="J36" s="622">
        <f>+J37+J38+J39+J40+J41</f>
        <v>0</v>
      </c>
      <c r="K36" s="615"/>
      <c r="L36" s="622">
        <f>+L37+L38+L39+L40+L41</f>
        <v>0</v>
      </c>
      <c r="M36" s="615"/>
      <c r="N36" s="622">
        <f>+N37+N38+N39+N40+N41</f>
        <v>0</v>
      </c>
      <c r="O36" s="615"/>
      <c r="P36" s="611">
        <f>+P37+P38+P39+P40+P41</f>
        <v>0</v>
      </c>
    </row>
    <row r="37" spans="2:18" s="254" customFormat="1" ht="12" x14ac:dyDescent="0.2">
      <c r="B37" s="494" t="s">
        <v>275</v>
      </c>
      <c r="C37" s="482"/>
      <c r="D37" s="607"/>
      <c r="E37" s="608"/>
      <c r="F37" s="607"/>
      <c r="G37" s="608"/>
      <c r="H37" s="607"/>
      <c r="I37" s="608"/>
      <c r="J37" s="607"/>
      <c r="K37" s="608"/>
      <c r="L37" s="607"/>
      <c r="M37" s="608"/>
      <c r="N37" s="607"/>
      <c r="O37" s="608"/>
      <c r="P37" s="611">
        <f t="shared" ref="P37:P41" si="1">+D37+F37+H37+J37+L37+N37</f>
        <v>0</v>
      </c>
    </row>
    <row r="38" spans="2:18" s="254" customFormat="1" ht="12" x14ac:dyDescent="0.2">
      <c r="B38" s="485" t="s">
        <v>115</v>
      </c>
      <c r="C38" s="486"/>
      <c r="D38" s="607"/>
      <c r="E38" s="608"/>
      <c r="F38" s="607"/>
      <c r="G38" s="608"/>
      <c r="H38" s="607"/>
      <c r="I38" s="608"/>
      <c r="J38" s="607"/>
      <c r="K38" s="608"/>
      <c r="L38" s="607"/>
      <c r="M38" s="608"/>
      <c r="N38" s="607"/>
      <c r="O38" s="608"/>
      <c r="P38" s="611">
        <f t="shared" si="1"/>
        <v>0</v>
      </c>
    </row>
    <row r="39" spans="2:18" s="254" customFormat="1" ht="12" x14ac:dyDescent="0.2">
      <c r="B39" s="496" t="s">
        <v>178</v>
      </c>
      <c r="C39" s="260"/>
      <c r="D39" s="607"/>
      <c r="E39" s="608"/>
      <c r="F39" s="607"/>
      <c r="G39" s="608"/>
      <c r="H39" s="607"/>
      <c r="I39" s="608"/>
      <c r="J39" s="607"/>
      <c r="K39" s="608"/>
      <c r="L39" s="607"/>
      <c r="M39" s="608"/>
      <c r="N39" s="607"/>
      <c r="O39" s="608"/>
      <c r="P39" s="611">
        <f t="shared" si="1"/>
        <v>0</v>
      </c>
      <c r="R39" s="256"/>
    </row>
    <row r="40" spans="2:18" s="254" customFormat="1" ht="12" x14ac:dyDescent="0.2">
      <c r="B40" s="496" t="s">
        <v>179</v>
      </c>
      <c r="C40" s="260"/>
      <c r="D40" s="607"/>
      <c r="E40" s="608"/>
      <c r="F40" s="607"/>
      <c r="G40" s="608"/>
      <c r="H40" s="607"/>
      <c r="I40" s="608"/>
      <c r="J40" s="607"/>
      <c r="K40" s="608"/>
      <c r="L40" s="607"/>
      <c r="M40" s="608"/>
      <c r="N40" s="607"/>
      <c r="O40" s="608"/>
      <c r="P40" s="611">
        <f t="shared" si="1"/>
        <v>0</v>
      </c>
    </row>
    <row r="41" spans="2:18" s="254" customFormat="1" ht="12.75" thickBot="1" x14ac:dyDescent="0.25">
      <c r="B41" s="496" t="s">
        <v>113</v>
      </c>
      <c r="C41" s="260"/>
      <c r="D41" s="607"/>
      <c r="E41" s="608"/>
      <c r="F41" s="607"/>
      <c r="G41" s="608"/>
      <c r="H41" s="607"/>
      <c r="I41" s="608"/>
      <c r="J41" s="607"/>
      <c r="K41" s="608"/>
      <c r="L41" s="607"/>
      <c r="M41" s="608"/>
      <c r="N41" s="607"/>
      <c r="O41" s="608"/>
      <c r="P41" s="611">
        <f t="shared" si="1"/>
        <v>0</v>
      </c>
    </row>
    <row r="42" spans="2:18" s="254" customFormat="1" ht="12.75" thickBot="1" x14ac:dyDescent="0.25">
      <c r="B42" s="497" t="s">
        <v>84</v>
      </c>
      <c r="C42" s="484"/>
      <c r="D42" s="614">
        <f>+D30+D33+D36</f>
        <v>0</v>
      </c>
      <c r="E42" s="615"/>
      <c r="F42" s="614">
        <f>+F30+F33+F36</f>
        <v>0</v>
      </c>
      <c r="G42" s="615"/>
      <c r="H42" s="614">
        <f>+H30+H33+H36</f>
        <v>0</v>
      </c>
      <c r="I42" s="615"/>
      <c r="J42" s="614">
        <f>+J30+J33+J36</f>
        <v>0</v>
      </c>
      <c r="K42" s="615"/>
      <c r="L42" s="614">
        <f>+L30+L33+L36</f>
        <v>0</v>
      </c>
      <c r="M42" s="615"/>
      <c r="N42" s="614">
        <f>+N30+N33+N36</f>
        <v>0</v>
      </c>
      <c r="O42" s="615"/>
      <c r="P42" s="614">
        <f>+P30+P33+P36</f>
        <v>0</v>
      </c>
    </row>
    <row r="43" spans="2:18" s="254" customFormat="1" ht="12.75" thickBot="1" x14ac:dyDescent="0.25">
      <c r="B43" s="497" t="s">
        <v>85</v>
      </c>
      <c r="C43" s="484"/>
      <c r="D43" s="614">
        <f>+D25-D42</f>
        <v>0</v>
      </c>
      <c r="E43" s="615"/>
      <c r="F43" s="614">
        <f>+F25-F42</f>
        <v>0</v>
      </c>
      <c r="G43" s="615"/>
      <c r="H43" s="614">
        <f>+H25-H42</f>
        <v>0</v>
      </c>
      <c r="I43" s="615"/>
      <c r="J43" s="614">
        <f>+J25-J42</f>
        <v>0</v>
      </c>
      <c r="K43" s="615"/>
      <c r="L43" s="614">
        <f>+L25-L42</f>
        <v>0</v>
      </c>
      <c r="M43" s="615"/>
      <c r="N43" s="614">
        <f>+N25-N42</f>
        <v>0</v>
      </c>
      <c r="O43" s="615"/>
      <c r="P43" s="614">
        <f>+P25-P42</f>
        <v>0</v>
      </c>
    </row>
    <row r="44" spans="2:18" s="254" customFormat="1" ht="12.75" thickBot="1" x14ac:dyDescent="0.25">
      <c r="B44" s="497" t="s">
        <v>86</v>
      </c>
      <c r="C44" s="484"/>
      <c r="D44" s="614">
        <f>+D43</f>
        <v>0</v>
      </c>
      <c r="E44" s="615"/>
      <c r="F44" s="614">
        <f>+D44+F43</f>
        <v>0</v>
      </c>
      <c r="G44" s="615"/>
      <c r="H44" s="614">
        <f>+F44+H43</f>
        <v>0</v>
      </c>
      <c r="I44" s="615"/>
      <c r="J44" s="614">
        <f>+H44+J43</f>
        <v>0</v>
      </c>
      <c r="K44" s="615"/>
      <c r="L44" s="614">
        <f>+J44+L43</f>
        <v>0</v>
      </c>
      <c r="M44" s="615"/>
      <c r="N44" s="614">
        <f>+L44+N43</f>
        <v>0</v>
      </c>
      <c r="O44" s="615"/>
      <c r="P44" s="614">
        <f>+N44</f>
        <v>0</v>
      </c>
    </row>
    <row r="45" spans="2:18" ht="13.5" thickBot="1" x14ac:dyDescent="0.25">
      <c r="B45" s="257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53"/>
    </row>
    <row r="46" spans="2:18" s="229" customFormat="1" ht="15.75" customHeight="1" x14ac:dyDescent="0.2">
      <c r="B46" s="466" t="s">
        <v>0</v>
      </c>
      <c r="C46" s="467"/>
      <c r="D46" s="226"/>
      <c r="E46" s="226"/>
      <c r="F46" s="226"/>
      <c r="G46" s="226"/>
      <c r="H46" s="226"/>
      <c r="I46" s="227"/>
      <c r="J46" s="19" t="s">
        <v>192</v>
      </c>
      <c r="K46" s="225"/>
      <c r="L46" s="225"/>
      <c r="M46" s="470"/>
      <c r="N46" s="470"/>
      <c r="O46" s="225"/>
      <c r="P46" s="471"/>
    </row>
    <row r="47" spans="2:18" s="229" customFormat="1" ht="15.75" customHeight="1" x14ac:dyDescent="0.2">
      <c r="B47" s="468" t="s">
        <v>193</v>
      </c>
      <c r="C47" s="469"/>
      <c r="D47" s="231"/>
      <c r="E47" s="231"/>
      <c r="F47" s="231"/>
      <c r="G47" s="231"/>
      <c r="H47" s="231"/>
      <c r="I47" s="232"/>
      <c r="J47" s="472" t="s">
        <v>119</v>
      </c>
      <c r="K47" s="230"/>
      <c r="L47" s="230"/>
      <c r="M47" s="473"/>
      <c r="N47" s="473"/>
      <c r="O47" s="230"/>
      <c r="P47" s="474"/>
    </row>
    <row r="48" spans="2:18" s="229" customFormat="1" ht="15.75" customHeight="1" x14ac:dyDescent="0.2">
      <c r="B48" s="468"/>
      <c r="C48" s="469"/>
      <c r="D48" s="231"/>
      <c r="E48" s="231"/>
      <c r="F48" s="231"/>
      <c r="G48" s="231"/>
      <c r="H48" s="231"/>
      <c r="I48" s="232"/>
      <c r="J48" s="230"/>
      <c r="K48" s="230"/>
      <c r="L48" s="230"/>
      <c r="M48" s="473"/>
      <c r="N48" s="473"/>
      <c r="O48" s="230"/>
      <c r="P48" s="474"/>
    </row>
    <row r="49" spans="2:16" s="229" customFormat="1" ht="13.5" customHeight="1" thickBot="1" x14ac:dyDescent="0.25">
      <c r="B49" s="233" t="s">
        <v>269</v>
      </c>
      <c r="C49" s="234"/>
      <c r="D49" s="237"/>
      <c r="E49" s="236"/>
      <c r="F49" s="237"/>
      <c r="G49" s="238"/>
      <c r="H49" s="238"/>
      <c r="I49" s="239"/>
      <c r="J49" s="240" t="s">
        <v>120</v>
      </c>
      <c r="K49" s="235"/>
      <c r="L49" s="235"/>
      <c r="M49" s="475"/>
      <c r="N49" s="475"/>
      <c r="O49" s="235"/>
      <c r="P49" s="476"/>
    </row>
    <row r="50" spans="2:16" ht="12" x14ac:dyDescent="0.2">
      <c r="B50" s="492"/>
      <c r="C50" s="486"/>
      <c r="D50" s="259"/>
      <c r="E50" s="260"/>
      <c r="F50" s="259"/>
      <c r="G50" s="260"/>
      <c r="H50" s="259"/>
      <c r="I50" s="260"/>
      <c r="J50" s="259"/>
      <c r="K50" s="260"/>
      <c r="L50" s="259"/>
      <c r="M50" s="260"/>
      <c r="N50" s="260"/>
      <c r="O50" s="260"/>
      <c r="P50" s="491"/>
    </row>
    <row r="51" spans="2:16" ht="12" x14ac:dyDescent="0.2">
      <c r="B51" s="492"/>
      <c r="C51" s="486"/>
      <c r="D51" s="693" t="s">
        <v>65</v>
      </c>
      <c r="E51" s="693"/>
      <c r="F51" s="693"/>
      <c r="G51" s="693"/>
      <c r="H51" s="693"/>
      <c r="I51" s="693"/>
      <c r="J51" s="693"/>
      <c r="K51" s="693"/>
      <c r="L51" s="693"/>
      <c r="M51" s="693"/>
      <c r="N51" s="693"/>
      <c r="O51" s="693"/>
      <c r="P51" s="694"/>
    </row>
    <row r="52" spans="2:16" ht="12" x14ac:dyDescent="0.2">
      <c r="B52" s="492"/>
      <c r="C52" s="486"/>
      <c r="D52" s="261"/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262"/>
    </row>
    <row r="53" spans="2:16" ht="12" x14ac:dyDescent="0.2">
      <c r="B53" s="492"/>
      <c r="C53" s="486"/>
      <c r="D53" s="259"/>
      <c r="E53" s="260"/>
      <c r="F53" s="259"/>
      <c r="G53" s="260"/>
      <c r="H53" s="259"/>
      <c r="I53" s="260"/>
      <c r="J53" s="259"/>
      <c r="K53" s="260"/>
      <c r="L53" s="259"/>
      <c r="M53" s="260"/>
      <c r="N53" s="260"/>
      <c r="O53" s="260"/>
      <c r="P53" s="491"/>
    </row>
    <row r="54" spans="2:16" ht="12" x14ac:dyDescent="0.2">
      <c r="B54" s="492"/>
      <c r="C54" s="486"/>
      <c r="D54" s="259"/>
      <c r="E54" s="260"/>
      <c r="F54" s="261" t="s">
        <v>66</v>
      </c>
      <c r="G54" s="260"/>
      <c r="H54" s="261" t="s">
        <v>66</v>
      </c>
      <c r="I54" s="260"/>
      <c r="J54" s="261" t="s">
        <v>66</v>
      </c>
      <c r="K54" s="260"/>
      <c r="L54" s="261" t="s">
        <v>66</v>
      </c>
      <c r="M54" s="261"/>
      <c r="N54" s="261" t="s">
        <v>66</v>
      </c>
      <c r="O54" s="260"/>
      <c r="P54" s="262" t="s">
        <v>1</v>
      </c>
    </row>
    <row r="55" spans="2:16" ht="12" x14ac:dyDescent="0.2">
      <c r="B55" s="498" t="s">
        <v>87</v>
      </c>
      <c r="C55" s="495"/>
      <c r="D55" s="250" t="s">
        <v>68</v>
      </c>
      <c r="E55" s="249"/>
      <c r="F55" s="691" t="s">
        <v>69</v>
      </c>
      <c r="G55" s="691"/>
      <c r="H55" s="250" t="s">
        <v>70</v>
      </c>
      <c r="I55" s="249"/>
      <c r="J55" s="250" t="s">
        <v>71</v>
      </c>
      <c r="K55" s="249"/>
      <c r="L55" s="250" t="s">
        <v>72</v>
      </c>
      <c r="M55" s="250"/>
      <c r="N55" s="250" t="s">
        <v>73</v>
      </c>
      <c r="O55" s="249"/>
      <c r="P55" s="251"/>
    </row>
    <row r="56" spans="2:16" ht="12" x14ac:dyDescent="0.2">
      <c r="B56" s="499"/>
      <c r="C56" s="484"/>
      <c r="D56" s="259"/>
      <c r="E56" s="260"/>
      <c r="F56" s="259"/>
      <c r="G56" s="260"/>
      <c r="H56" s="259"/>
      <c r="I56" s="260"/>
      <c r="J56" s="259"/>
      <c r="K56" s="260"/>
      <c r="L56" s="259"/>
      <c r="M56" s="260"/>
      <c r="N56" s="261"/>
      <c r="O56" s="484"/>
      <c r="P56" s="262"/>
    </row>
    <row r="57" spans="2:16" ht="12" x14ac:dyDescent="0.2">
      <c r="B57" s="496" t="s">
        <v>57</v>
      </c>
      <c r="C57" s="260"/>
      <c r="D57" s="623"/>
      <c r="E57" s="616"/>
      <c r="F57" s="609"/>
      <c r="G57" s="616"/>
      <c r="H57" s="609"/>
      <c r="I57" s="616"/>
      <c r="J57" s="609"/>
      <c r="K57" s="616"/>
      <c r="L57" s="609"/>
      <c r="M57" s="616"/>
      <c r="N57" s="607"/>
      <c r="O57" s="616"/>
      <c r="P57" s="611">
        <f>+N57</f>
        <v>0</v>
      </c>
    </row>
    <row r="58" spans="2:16" ht="12" x14ac:dyDescent="0.2">
      <c r="B58" s="496" t="s">
        <v>116</v>
      </c>
      <c r="C58" s="260"/>
      <c r="D58" s="607"/>
      <c r="E58" s="608"/>
      <c r="F58" s="607"/>
      <c r="G58" s="608"/>
      <c r="H58" s="607"/>
      <c r="I58" s="608"/>
      <c r="J58" s="607"/>
      <c r="K58" s="608"/>
      <c r="L58" s="607"/>
      <c r="M58" s="616"/>
      <c r="N58" s="607"/>
      <c r="O58" s="616"/>
      <c r="P58" s="611">
        <f>+D58+F58+H58+J58+L58+N58</f>
        <v>0</v>
      </c>
    </row>
    <row r="59" spans="2:16" ht="12" x14ac:dyDescent="0.2">
      <c r="B59" s="496" t="s">
        <v>117</v>
      </c>
      <c r="C59" s="260"/>
      <c r="D59" s="607"/>
      <c r="E59" s="608"/>
      <c r="F59" s="607"/>
      <c r="G59" s="608"/>
      <c r="H59" s="607"/>
      <c r="I59" s="608"/>
      <c r="J59" s="607"/>
      <c r="K59" s="608"/>
      <c r="L59" s="607"/>
      <c r="M59" s="616"/>
      <c r="N59" s="607"/>
      <c r="O59" s="616"/>
      <c r="P59" s="611">
        <f t="shared" ref="P59:P62" si="2">+D59+F59+H59+J59+L59+N59</f>
        <v>0</v>
      </c>
    </row>
    <row r="60" spans="2:16" ht="12" x14ac:dyDescent="0.2">
      <c r="B60" s="485" t="s">
        <v>89</v>
      </c>
      <c r="C60" s="486"/>
      <c r="D60" s="607"/>
      <c r="E60" s="608"/>
      <c r="F60" s="607"/>
      <c r="G60" s="608"/>
      <c r="H60" s="607"/>
      <c r="I60" s="608"/>
      <c r="J60" s="607"/>
      <c r="K60" s="608"/>
      <c r="L60" s="607"/>
      <c r="M60" s="616"/>
      <c r="N60" s="607"/>
      <c r="O60" s="616"/>
      <c r="P60" s="611">
        <f t="shared" si="2"/>
        <v>0</v>
      </c>
    </row>
    <row r="61" spans="2:16" ht="12" x14ac:dyDescent="0.2">
      <c r="B61" s="496" t="s">
        <v>162</v>
      </c>
      <c r="C61" s="260"/>
      <c r="D61" s="607"/>
      <c r="E61" s="608"/>
      <c r="F61" s="607"/>
      <c r="G61" s="608"/>
      <c r="H61" s="607"/>
      <c r="I61" s="608"/>
      <c r="J61" s="607"/>
      <c r="K61" s="608"/>
      <c r="L61" s="607"/>
      <c r="M61" s="616"/>
      <c r="N61" s="607"/>
      <c r="O61" s="616"/>
      <c r="P61" s="611">
        <f t="shared" si="2"/>
        <v>0</v>
      </c>
    </row>
    <row r="62" spans="2:16" ht="12" x14ac:dyDescent="0.2">
      <c r="B62" s="496" t="s">
        <v>88</v>
      </c>
      <c r="C62" s="260"/>
      <c r="D62" s="607"/>
      <c r="E62" s="608"/>
      <c r="F62" s="607"/>
      <c r="G62" s="608"/>
      <c r="H62" s="607"/>
      <c r="I62" s="608"/>
      <c r="J62" s="607"/>
      <c r="K62" s="608"/>
      <c r="L62" s="607"/>
      <c r="M62" s="616"/>
      <c r="N62" s="607"/>
      <c r="O62" s="616"/>
      <c r="P62" s="611">
        <f t="shared" si="2"/>
        <v>0</v>
      </c>
    </row>
    <row r="63" spans="2:16" ht="12" x14ac:dyDescent="0.2">
      <c r="B63" s="492"/>
      <c r="C63" s="486"/>
      <c r="D63" s="624"/>
      <c r="E63" s="616"/>
      <c r="F63" s="624"/>
      <c r="G63" s="616"/>
      <c r="H63" s="624"/>
      <c r="I63" s="616"/>
      <c r="J63" s="624"/>
      <c r="K63" s="616"/>
      <c r="L63" s="624"/>
      <c r="M63" s="616"/>
      <c r="N63" s="624"/>
      <c r="O63" s="616"/>
      <c r="P63" s="618"/>
    </row>
    <row r="64" spans="2:16" ht="12.75" thickBot="1" x14ac:dyDescent="0.25">
      <c r="B64" s="492"/>
      <c r="C64" s="486"/>
      <c r="D64" s="616"/>
      <c r="E64" s="616"/>
      <c r="F64" s="616"/>
      <c r="G64" s="616"/>
      <c r="H64" s="616"/>
      <c r="I64" s="616"/>
      <c r="J64" s="616"/>
      <c r="K64" s="616"/>
      <c r="L64" s="616"/>
      <c r="M64" s="616"/>
      <c r="N64" s="616"/>
      <c r="O64" s="616"/>
      <c r="P64" s="618"/>
    </row>
    <row r="65" spans="2:18" ht="12.75" thickBot="1" x14ac:dyDescent="0.25">
      <c r="B65" s="497" t="s">
        <v>90</v>
      </c>
      <c r="C65" s="484"/>
      <c r="D65" s="614">
        <f>+D58+D59+D60+D61+D62</f>
        <v>0</v>
      </c>
      <c r="E65" s="617"/>
      <c r="F65" s="614">
        <f>+F58+F59+F60+F61+F62</f>
        <v>0</v>
      </c>
      <c r="G65" s="617"/>
      <c r="H65" s="614">
        <f>+H58+H59+H60+H61+H62</f>
        <v>0</v>
      </c>
      <c r="I65" s="617"/>
      <c r="J65" s="614">
        <f>+J58+J59+J60+J61+J62</f>
        <v>0</v>
      </c>
      <c r="K65" s="617"/>
      <c r="L65" s="614">
        <f>+L58+L59+L60+L61+L62</f>
        <v>0</v>
      </c>
      <c r="M65" s="617"/>
      <c r="N65" s="614">
        <f>+N57+N58+N59+N60+N61+N62</f>
        <v>0</v>
      </c>
      <c r="O65" s="617"/>
      <c r="P65" s="614">
        <f>+P57+P58+P59+P60+P61+P62</f>
        <v>0</v>
      </c>
    </row>
    <row r="66" spans="2:18" ht="12.75" thickBot="1" x14ac:dyDescent="0.25">
      <c r="B66" s="497" t="s">
        <v>91</v>
      </c>
      <c r="C66" s="484"/>
      <c r="D66" s="614">
        <f>+D42+D65</f>
        <v>0</v>
      </c>
      <c r="E66" s="617"/>
      <c r="F66" s="614">
        <f>+F42+F65</f>
        <v>0</v>
      </c>
      <c r="G66" s="617"/>
      <c r="H66" s="614">
        <f>+H42+H65</f>
        <v>0</v>
      </c>
      <c r="I66" s="617"/>
      <c r="J66" s="614">
        <f>+J42+J65</f>
        <v>0</v>
      </c>
      <c r="K66" s="617"/>
      <c r="L66" s="614">
        <f>+L42+L65</f>
        <v>0</v>
      </c>
      <c r="M66" s="617"/>
      <c r="N66" s="614">
        <f>+N42+N65</f>
        <v>0</v>
      </c>
      <c r="O66" s="617"/>
      <c r="P66" s="614">
        <f>+P42+P65</f>
        <v>0</v>
      </c>
      <c r="R66" s="263"/>
    </row>
    <row r="67" spans="2:18" ht="12" x14ac:dyDescent="0.2">
      <c r="B67" s="499"/>
      <c r="C67" s="484"/>
      <c r="D67" s="616"/>
      <c r="E67" s="616"/>
      <c r="F67" s="616"/>
      <c r="G67" s="616"/>
      <c r="H67" s="616"/>
      <c r="I67" s="616"/>
      <c r="J67" s="616"/>
      <c r="K67" s="616"/>
      <c r="L67" s="616"/>
      <c r="M67" s="616"/>
      <c r="N67" s="616"/>
      <c r="O67" s="616"/>
      <c r="P67" s="618"/>
    </row>
    <row r="68" spans="2:18" ht="12" x14ac:dyDescent="0.2">
      <c r="B68" s="499"/>
      <c r="C68" s="484"/>
      <c r="D68" s="616"/>
      <c r="E68" s="616"/>
      <c r="F68" s="616"/>
      <c r="G68" s="616"/>
      <c r="H68" s="616"/>
      <c r="I68" s="616"/>
      <c r="J68" s="616"/>
      <c r="K68" s="616"/>
      <c r="L68" s="616"/>
      <c r="M68" s="616"/>
      <c r="N68" s="616"/>
      <c r="O68" s="616"/>
      <c r="P68" s="618"/>
    </row>
    <row r="69" spans="2:18" ht="12" x14ac:dyDescent="0.2">
      <c r="B69" s="498" t="s">
        <v>92</v>
      </c>
      <c r="C69" s="495"/>
      <c r="D69" s="619"/>
      <c r="E69" s="619"/>
      <c r="F69" s="619"/>
      <c r="G69" s="619"/>
      <c r="H69" s="619"/>
      <c r="I69" s="619"/>
      <c r="J69" s="619"/>
      <c r="K69" s="619"/>
      <c r="L69" s="619"/>
      <c r="M69" s="619"/>
      <c r="N69" s="619"/>
      <c r="O69" s="619"/>
      <c r="P69" s="621"/>
    </row>
    <row r="70" spans="2:18" ht="12" x14ac:dyDescent="0.2">
      <c r="B70" s="499"/>
      <c r="C70" s="484"/>
      <c r="D70" s="616"/>
      <c r="E70" s="616"/>
      <c r="F70" s="616"/>
      <c r="G70" s="616"/>
      <c r="H70" s="616"/>
      <c r="I70" s="616"/>
      <c r="J70" s="616"/>
      <c r="K70" s="616"/>
      <c r="L70" s="616"/>
      <c r="M70" s="616"/>
      <c r="N70" s="616"/>
      <c r="O70" s="616"/>
      <c r="P70" s="625"/>
    </row>
    <row r="71" spans="2:18" ht="12" x14ac:dyDescent="0.2">
      <c r="B71" s="496" t="s">
        <v>93</v>
      </c>
      <c r="C71" s="260"/>
      <c r="D71" s="607"/>
      <c r="E71" s="616"/>
      <c r="F71" s="607"/>
      <c r="G71" s="616"/>
      <c r="H71" s="607"/>
      <c r="I71" s="616"/>
      <c r="J71" s="607"/>
      <c r="K71" s="616"/>
      <c r="L71" s="607"/>
      <c r="M71" s="616"/>
      <c r="N71" s="607"/>
      <c r="O71" s="616"/>
      <c r="P71" s="611">
        <f t="shared" ref="P71:P74" si="3">+D71+F71+H71+J71+L71+N71</f>
        <v>0</v>
      </c>
    </row>
    <row r="72" spans="2:18" ht="12" x14ac:dyDescent="0.2">
      <c r="B72" s="496" t="s">
        <v>94</v>
      </c>
      <c r="C72" s="260"/>
      <c r="D72" s="607"/>
      <c r="E72" s="616"/>
      <c r="F72" s="607"/>
      <c r="G72" s="616"/>
      <c r="H72" s="607"/>
      <c r="I72" s="616"/>
      <c r="J72" s="607"/>
      <c r="K72" s="616"/>
      <c r="L72" s="607"/>
      <c r="M72" s="616"/>
      <c r="N72" s="607"/>
      <c r="O72" s="616"/>
      <c r="P72" s="611">
        <f t="shared" si="3"/>
        <v>0</v>
      </c>
    </row>
    <row r="73" spans="2:18" ht="12" x14ac:dyDescent="0.2">
      <c r="B73" s="496" t="s">
        <v>169</v>
      </c>
      <c r="C73" s="260"/>
      <c r="D73" s="607"/>
      <c r="E73" s="616"/>
      <c r="F73" s="607"/>
      <c r="G73" s="616"/>
      <c r="H73" s="607"/>
      <c r="I73" s="616"/>
      <c r="J73" s="607"/>
      <c r="K73" s="616"/>
      <c r="L73" s="607"/>
      <c r="M73" s="616"/>
      <c r="N73" s="607"/>
      <c r="O73" s="616"/>
      <c r="P73" s="611">
        <f t="shared" si="3"/>
        <v>0</v>
      </c>
    </row>
    <row r="74" spans="2:18" s="254" customFormat="1" ht="12.75" thickBot="1" x14ac:dyDescent="0.25">
      <c r="B74" s="500" t="s">
        <v>161</v>
      </c>
      <c r="C74" s="260"/>
      <c r="D74" s="607"/>
      <c r="E74" s="616"/>
      <c r="F74" s="607"/>
      <c r="G74" s="616"/>
      <c r="H74" s="607"/>
      <c r="I74" s="616"/>
      <c r="J74" s="607"/>
      <c r="K74" s="616"/>
      <c r="L74" s="607"/>
      <c r="M74" s="616"/>
      <c r="N74" s="607"/>
      <c r="O74" s="616"/>
      <c r="P74" s="611">
        <f t="shared" si="3"/>
        <v>0</v>
      </c>
    </row>
    <row r="75" spans="2:18" s="254" customFormat="1" ht="12.75" customHeight="1" thickBot="1" x14ac:dyDescent="0.25">
      <c r="B75" s="501" t="s">
        <v>95</v>
      </c>
      <c r="C75" s="502"/>
      <c r="D75" s="614">
        <f>+D71+D72+D73+D74</f>
        <v>0</v>
      </c>
      <c r="E75" s="626"/>
      <c r="F75" s="614">
        <f>+F71+F72+F73+F74</f>
        <v>0</v>
      </c>
      <c r="G75" s="626"/>
      <c r="H75" s="614">
        <f>+H71+H72+H73+H74</f>
        <v>0</v>
      </c>
      <c r="I75" s="626"/>
      <c r="J75" s="614">
        <f>+J71+J72+J73+J74</f>
        <v>0</v>
      </c>
      <c r="K75" s="626"/>
      <c r="L75" s="614">
        <f>+L71+L72+L73+L74</f>
        <v>0</v>
      </c>
      <c r="M75" s="626"/>
      <c r="N75" s="614">
        <f>+N71+N72+N73+N74</f>
        <v>0</v>
      </c>
      <c r="O75" s="626"/>
      <c r="P75" s="614">
        <f>+P71+P72+P73+P74</f>
        <v>0</v>
      </c>
    </row>
    <row r="76" spans="2:18" s="254" customFormat="1" ht="15.75" customHeight="1" x14ac:dyDescent="0.25">
      <c r="B76" s="264"/>
      <c r="C76" s="264"/>
      <c r="D76" s="265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</row>
    <row r="77" spans="2:18" s="254" customFormat="1" ht="15.75" customHeight="1" x14ac:dyDescent="0.25">
      <c r="B77" s="264"/>
      <c r="C77" s="264"/>
      <c r="D77" s="265"/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266"/>
      <c r="P77" s="266"/>
    </row>
    <row r="78" spans="2:18" ht="12.75" x14ac:dyDescent="0.2">
      <c r="D78" s="258"/>
      <c r="N78" s="255"/>
      <c r="O78" s="2"/>
      <c r="P78" s="255"/>
    </row>
    <row r="79" spans="2:18" ht="12.75" x14ac:dyDescent="0.2">
      <c r="B79" s="692"/>
      <c r="C79" s="692"/>
      <c r="D79" s="692"/>
    </row>
    <row r="80" spans="2:18" ht="12.75" x14ac:dyDescent="0.2">
      <c r="B80" s="229"/>
      <c r="C80" s="228"/>
      <c r="D80" s="242"/>
    </row>
  </sheetData>
  <sheetProtection algorithmName="SHA-512" hashValue="7TtLndPucVzln1SbtGlt0VzIux2ClF4OIi4zIaR+H3KnkGRoU+lWkj/7d9OE+/YUA5erk9CVavaAZ61Ym9TlXw==" saltValue="iy3lNOtthmqZGpBvvvyt1A==" spinCount="100000" sheet="1" objects="1" scenarios="1"/>
  <mergeCells count="5">
    <mergeCell ref="D7:P7"/>
    <mergeCell ref="F10:G10"/>
    <mergeCell ref="B79:D79"/>
    <mergeCell ref="D51:P51"/>
    <mergeCell ref="F55:G55"/>
  </mergeCells>
  <phoneticPr fontId="7" type="noConversion"/>
  <printOptions horizontalCentered="1"/>
  <pageMargins left="0.39370078740157483" right="0.39370078740157483" top="0.74803149606299213" bottom="0.51181102362204722" header="0.51181102362204722" footer="0.51181102362204722"/>
  <pageSetup paperSize="9" scale="84" orientation="landscape" r:id="rId1"/>
  <headerFooter alignWithMargins="0"/>
  <rowBreaks count="1" manualBreakCount="1">
    <brk id="45" min="1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4DC3C-22DA-4A66-AE5E-5C4FB0EAD247}">
  <sheetPr>
    <pageSetUpPr fitToPage="1"/>
  </sheetPr>
  <dimension ref="B1:F19"/>
  <sheetViews>
    <sheetView zoomScaleNormal="100" workbookViewId="0"/>
  </sheetViews>
  <sheetFormatPr defaultRowHeight="12.75" x14ac:dyDescent="0.2"/>
  <cols>
    <col min="1" max="1" width="3.28515625" style="20" customWidth="1"/>
    <col min="2" max="2" width="41.28515625" style="20" customWidth="1"/>
    <col min="3" max="3" width="12.7109375" style="20" customWidth="1"/>
    <col min="4" max="4" width="47" style="20" customWidth="1"/>
    <col min="5" max="5" width="5.5703125" style="20" hidden="1" customWidth="1"/>
    <col min="6" max="6" width="11.140625" style="20" customWidth="1"/>
    <col min="7" max="16384" width="9.140625" style="20"/>
  </cols>
  <sheetData>
    <row r="1" spans="2:6" ht="14.25" customHeight="1" thickBot="1" x14ac:dyDescent="0.25"/>
    <row r="2" spans="2:6" x14ac:dyDescent="0.2">
      <c r="B2" s="84"/>
      <c r="C2" s="36"/>
      <c r="D2" s="19" t="s">
        <v>118</v>
      </c>
      <c r="E2" s="35"/>
      <c r="F2" s="34"/>
    </row>
    <row r="3" spans="2:6" x14ac:dyDescent="0.2">
      <c r="B3" s="33"/>
      <c r="C3" s="32"/>
      <c r="D3" s="31" t="s">
        <v>119</v>
      </c>
      <c r="E3" s="30"/>
      <c r="F3" s="29"/>
    </row>
    <row r="4" spans="2:6" x14ac:dyDescent="0.2">
      <c r="B4" s="33"/>
      <c r="C4" s="32"/>
      <c r="D4" s="85"/>
      <c r="E4" s="30"/>
      <c r="F4" s="29"/>
    </row>
    <row r="5" spans="2:6" ht="13.5" thickBot="1" x14ac:dyDescent="0.25">
      <c r="B5" s="28" t="s">
        <v>270</v>
      </c>
      <c r="C5" s="27"/>
      <c r="D5" s="26" t="s">
        <v>210</v>
      </c>
      <c r="E5" s="25"/>
      <c r="F5" s="24"/>
    </row>
    <row r="6" spans="2:6" x14ac:dyDescent="0.2">
      <c r="B6" s="23"/>
      <c r="D6" s="23"/>
    </row>
    <row r="7" spans="2:6" x14ac:dyDescent="0.2">
      <c r="B7" s="23"/>
      <c r="D7" s="23"/>
    </row>
    <row r="8" spans="2:6" ht="13.5" thickBot="1" x14ac:dyDescent="0.25">
      <c r="B8" s="23"/>
      <c r="D8" s="23"/>
    </row>
    <row r="9" spans="2:6" ht="21.95" customHeight="1" x14ac:dyDescent="0.2">
      <c r="B9" s="651" t="s">
        <v>209</v>
      </c>
      <c r="C9" s="652"/>
      <c r="D9" s="512"/>
    </row>
    <row r="10" spans="2:6" ht="21.95" customHeight="1" x14ac:dyDescent="0.2">
      <c r="B10" s="645" t="s">
        <v>208</v>
      </c>
      <c r="C10" s="646"/>
      <c r="D10" s="513"/>
    </row>
    <row r="11" spans="2:6" ht="21.95" customHeight="1" x14ac:dyDescent="0.2">
      <c r="B11" s="645" t="s">
        <v>207</v>
      </c>
      <c r="C11" s="646"/>
      <c r="D11" s="513"/>
    </row>
    <row r="12" spans="2:6" ht="21.95" customHeight="1" x14ac:dyDescent="0.2">
      <c r="B12" s="645" t="s">
        <v>206</v>
      </c>
      <c r="C12" s="646"/>
      <c r="D12" s="513"/>
    </row>
    <row r="13" spans="2:6" ht="21.95" customHeight="1" x14ac:dyDescent="0.2">
      <c r="B13" s="645" t="s">
        <v>205</v>
      </c>
      <c r="C13" s="646"/>
      <c r="D13" s="513"/>
    </row>
    <row r="14" spans="2:6" ht="21.95" customHeight="1" x14ac:dyDescent="0.2">
      <c r="B14" s="649" t="s">
        <v>204</v>
      </c>
      <c r="C14" s="650"/>
      <c r="D14" s="513"/>
    </row>
    <row r="15" spans="2:6" ht="21.95" customHeight="1" x14ac:dyDescent="0.2">
      <c r="B15" s="645" t="s">
        <v>203</v>
      </c>
      <c r="C15" s="646"/>
      <c r="D15" s="513"/>
    </row>
    <row r="16" spans="2:6" ht="21.95" customHeight="1" x14ac:dyDescent="0.2">
      <c r="B16" s="645" t="s">
        <v>202</v>
      </c>
      <c r="C16" s="646"/>
      <c r="D16" s="513"/>
    </row>
    <row r="17" spans="2:4" ht="21.95" customHeight="1" thickBot="1" x14ac:dyDescent="0.25">
      <c r="B17" s="647" t="s">
        <v>201</v>
      </c>
      <c r="C17" s="648"/>
      <c r="D17" s="514"/>
    </row>
    <row r="18" spans="2:4" x14ac:dyDescent="0.2">
      <c r="B18" s="22"/>
    </row>
    <row r="19" spans="2:4" x14ac:dyDescent="0.2">
      <c r="B19" s="21"/>
    </row>
  </sheetData>
  <sheetProtection algorithmName="SHA-512" hashValue="Z7Snn8qkKO/hkUj2dk9JtAGSQlDqJdY30GZKp83CO3JAI5jt4zyAFB/+TgNIHJ/cRDmhXu1ZfAByGpF3zb+aZg==" saltValue="DtWD8LR+BHcZdR4hzW3SMQ==" spinCount="100000" sheet="1" formatRows="0" insertRows="0"/>
  <mergeCells count="9">
    <mergeCell ref="B16:C16"/>
    <mergeCell ref="B17:C17"/>
    <mergeCell ref="B14:C14"/>
    <mergeCell ref="B15:C15"/>
    <mergeCell ref="B9:C9"/>
    <mergeCell ref="B10:C10"/>
    <mergeCell ref="B11:C11"/>
    <mergeCell ref="B12:C12"/>
    <mergeCell ref="B13:C13"/>
  </mergeCells>
  <pageMargins left="0.75" right="0.75" top="1" bottom="1" header="0.5" footer="0.5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B2952-A8F2-4361-99FC-A83095464DBC}">
  <sheetPr>
    <pageSetUpPr fitToPage="1"/>
  </sheetPr>
  <dimension ref="B1:H49"/>
  <sheetViews>
    <sheetView zoomScaleNormal="100" workbookViewId="0"/>
  </sheetViews>
  <sheetFormatPr defaultColWidth="8" defaultRowHeight="12.75" x14ac:dyDescent="0.2"/>
  <cols>
    <col min="1" max="1" width="3.28515625" style="37" customWidth="1"/>
    <col min="2" max="2" width="2.85546875" style="37" customWidth="1"/>
    <col min="3" max="3" width="60.7109375" style="37" customWidth="1"/>
    <col min="4" max="4" width="1.7109375" style="37" customWidth="1"/>
    <col min="5" max="5" width="7.28515625" style="37" customWidth="1"/>
    <col min="6" max="6" width="21.140625" style="38" customWidth="1"/>
    <col min="7" max="7" width="5.85546875" style="37" customWidth="1"/>
    <col min="8" max="8" width="10.5703125" style="37" customWidth="1"/>
    <col min="9" max="16384" width="8" style="37"/>
  </cols>
  <sheetData>
    <row r="1" spans="2:8" ht="14.25" customHeight="1" thickBot="1" x14ac:dyDescent="0.25"/>
    <row r="2" spans="2:8" x14ac:dyDescent="0.2">
      <c r="B2" s="356"/>
      <c r="C2" s="86"/>
      <c r="D2" s="19" t="s">
        <v>118</v>
      </c>
      <c r="E2" s="93"/>
      <c r="F2" s="267"/>
      <c r="G2" s="268"/>
      <c r="H2" s="36"/>
    </row>
    <row r="3" spans="2:8" x14ac:dyDescent="0.2">
      <c r="B3" s="87"/>
      <c r="C3" s="88"/>
      <c r="D3" s="31" t="s">
        <v>119</v>
      </c>
      <c r="E3" s="89"/>
      <c r="F3" s="269"/>
      <c r="G3" s="270"/>
      <c r="H3" s="32"/>
    </row>
    <row r="4" spans="2:8" x14ac:dyDescent="0.2">
      <c r="B4" s="87"/>
      <c r="C4" s="88"/>
      <c r="D4" s="85"/>
      <c r="E4" s="89"/>
      <c r="F4" s="269"/>
      <c r="G4" s="270"/>
      <c r="H4" s="32"/>
    </row>
    <row r="5" spans="2:8" ht="13.5" thickBot="1" x14ac:dyDescent="0.25">
      <c r="B5" s="28" t="s">
        <v>271</v>
      </c>
      <c r="C5" s="41"/>
      <c r="D5" s="26" t="s">
        <v>210</v>
      </c>
      <c r="E5" s="91"/>
      <c r="F5" s="271"/>
      <c r="G5" s="272"/>
      <c r="H5" s="27"/>
    </row>
    <row r="6" spans="2:8" x14ac:dyDescent="0.2">
      <c r="D6" s="273"/>
      <c r="E6" s="273"/>
      <c r="F6" s="274"/>
      <c r="G6" s="273"/>
    </row>
    <row r="7" spans="2:8" x14ac:dyDescent="0.2">
      <c r="D7" s="273"/>
      <c r="E7" s="273"/>
      <c r="F7" s="274"/>
      <c r="G7" s="273"/>
    </row>
    <row r="8" spans="2:8" ht="13.5" thickBot="1" x14ac:dyDescent="0.25">
      <c r="D8" s="273"/>
      <c r="E8" s="273"/>
      <c r="F8" s="274"/>
      <c r="G8" s="273"/>
    </row>
    <row r="9" spans="2:8" x14ac:dyDescent="0.2">
      <c r="B9" s="289"/>
      <c r="C9" s="275" t="s">
        <v>242</v>
      </c>
      <c r="D9" s="275"/>
      <c r="E9" s="276"/>
      <c r="F9" s="277"/>
      <c r="G9" s="273"/>
    </row>
    <row r="10" spans="2:8" x14ac:dyDescent="0.2">
      <c r="B10" s="290"/>
      <c r="C10" s="273"/>
      <c r="D10" s="273"/>
      <c r="E10" s="278"/>
      <c r="F10" s="279"/>
      <c r="G10" s="273"/>
    </row>
    <row r="11" spans="2:8" x14ac:dyDescent="0.2">
      <c r="B11" s="290"/>
      <c r="C11" s="273"/>
      <c r="D11" s="273"/>
      <c r="E11" s="273"/>
      <c r="F11" s="279"/>
      <c r="G11" s="273"/>
    </row>
    <row r="12" spans="2:8" x14ac:dyDescent="0.2">
      <c r="B12" s="53" t="s">
        <v>241</v>
      </c>
      <c r="C12" s="291"/>
      <c r="D12" s="273"/>
      <c r="E12" s="280">
        <v>101</v>
      </c>
      <c r="F12" s="281"/>
      <c r="G12" s="273"/>
    </row>
    <row r="13" spans="2:8" ht="13.5" thickBot="1" x14ac:dyDescent="0.25">
      <c r="B13" s="62" t="s">
        <v>240</v>
      </c>
      <c r="C13" s="292"/>
      <c r="D13" s="273"/>
      <c r="E13" s="282">
        <v>102</v>
      </c>
      <c r="F13" s="283"/>
      <c r="G13" s="273"/>
    </row>
    <row r="14" spans="2:8" ht="13.5" thickBot="1" x14ac:dyDescent="0.25">
      <c r="B14" s="293"/>
      <c r="C14" s="294" t="s">
        <v>239</v>
      </c>
      <c r="D14" s="284"/>
      <c r="E14" s="285">
        <v>103</v>
      </c>
      <c r="F14" s="286">
        <f>+F12+F13</f>
        <v>0</v>
      </c>
      <c r="G14" s="273"/>
    </row>
    <row r="15" spans="2:8" x14ac:dyDescent="0.2">
      <c r="B15" s="295"/>
      <c r="C15" s="296"/>
      <c r="D15" s="273"/>
      <c r="E15" s="274"/>
      <c r="F15" s="509"/>
      <c r="G15" s="273"/>
    </row>
    <row r="16" spans="2:8" x14ac:dyDescent="0.2">
      <c r="B16" s="297" t="s">
        <v>238</v>
      </c>
      <c r="C16" s="298"/>
      <c r="D16" s="273"/>
      <c r="E16" s="280">
        <v>104</v>
      </c>
      <c r="F16" s="281"/>
      <c r="G16" s="273"/>
    </row>
    <row r="17" spans="2:7" x14ac:dyDescent="0.2">
      <c r="B17" s="53" t="s">
        <v>237</v>
      </c>
      <c r="C17" s="291"/>
      <c r="D17" s="273"/>
      <c r="E17" s="280">
        <v>105</v>
      </c>
      <c r="F17" s="281"/>
      <c r="G17" s="273"/>
    </row>
    <row r="18" spans="2:7" ht="13.5" thickBot="1" x14ac:dyDescent="0.25">
      <c r="B18" s="53" t="s">
        <v>236</v>
      </c>
      <c r="C18" s="291"/>
      <c r="D18" s="273"/>
      <c r="E18" s="282">
        <v>106</v>
      </c>
      <c r="F18" s="281"/>
      <c r="G18" s="273"/>
    </row>
    <row r="19" spans="2:7" ht="13.5" thickBot="1" x14ac:dyDescent="0.25">
      <c r="B19" s="61"/>
      <c r="C19" s="299" t="s">
        <v>235</v>
      </c>
      <c r="D19" s="284"/>
      <c r="E19" s="285">
        <v>107</v>
      </c>
      <c r="F19" s="286">
        <f>+F18+F17+F16</f>
        <v>0</v>
      </c>
      <c r="G19" s="273"/>
    </row>
    <row r="20" spans="2:7" ht="13.5" thickBot="1" x14ac:dyDescent="0.25">
      <c r="B20" s="300" t="s">
        <v>234</v>
      </c>
      <c r="C20" s="301"/>
      <c r="D20" s="284"/>
      <c r="E20" s="285">
        <v>108</v>
      </c>
      <c r="F20" s="286">
        <f>+F14-F19</f>
        <v>0</v>
      </c>
      <c r="G20" s="273"/>
    </row>
    <row r="21" spans="2:7" x14ac:dyDescent="0.2">
      <c r="B21" s="295"/>
      <c r="C21" s="296"/>
      <c r="D21" s="273"/>
      <c r="E21" s="274"/>
      <c r="F21" s="509"/>
      <c r="G21" s="273"/>
    </row>
    <row r="22" spans="2:7" x14ac:dyDescent="0.2">
      <c r="B22" s="302" t="s">
        <v>233</v>
      </c>
      <c r="C22" s="298"/>
      <c r="D22" s="273"/>
      <c r="E22" s="280">
        <v>109</v>
      </c>
      <c r="F22" s="281"/>
      <c r="G22" s="273"/>
    </row>
    <row r="23" spans="2:7" ht="13.5" thickBot="1" x14ac:dyDescent="0.25">
      <c r="B23" s="53" t="s">
        <v>232</v>
      </c>
      <c r="C23" s="291"/>
      <c r="D23" s="273"/>
      <c r="E23" s="282">
        <v>110</v>
      </c>
      <c r="F23" s="283"/>
      <c r="G23" s="273"/>
    </row>
    <row r="24" spans="2:7" ht="13.5" thickBot="1" x14ac:dyDescent="0.25">
      <c r="B24" s="303" t="s">
        <v>231</v>
      </c>
      <c r="C24" s="304"/>
      <c r="D24" s="284"/>
      <c r="E24" s="285">
        <v>111</v>
      </c>
      <c r="F24" s="286">
        <f>+F22-F23</f>
        <v>0</v>
      </c>
      <c r="G24" s="273"/>
    </row>
    <row r="25" spans="2:7" x14ac:dyDescent="0.2">
      <c r="B25" s="295"/>
      <c r="C25" s="296"/>
      <c r="D25" s="273"/>
      <c r="E25" s="274"/>
      <c r="F25" s="509"/>
      <c r="G25" s="273"/>
    </row>
    <row r="26" spans="2:7" x14ac:dyDescent="0.2">
      <c r="B26" s="305" t="s">
        <v>230</v>
      </c>
      <c r="C26" s="292"/>
      <c r="D26" s="273"/>
      <c r="E26" s="273"/>
      <c r="F26" s="510"/>
      <c r="G26" s="273"/>
    </row>
    <row r="27" spans="2:7" x14ac:dyDescent="0.2">
      <c r="B27" s="295"/>
      <c r="C27" s="306" t="s">
        <v>229</v>
      </c>
      <c r="D27" s="287"/>
      <c r="E27" s="280">
        <v>112</v>
      </c>
      <c r="F27" s="281"/>
      <c r="G27" s="273"/>
    </row>
    <row r="28" spans="2:7" x14ac:dyDescent="0.2">
      <c r="B28" s="295"/>
      <c r="C28" s="306" t="s">
        <v>228</v>
      </c>
      <c r="D28" s="287"/>
      <c r="E28" s="280">
        <v>113</v>
      </c>
      <c r="F28" s="281"/>
      <c r="G28" s="273"/>
    </row>
    <row r="29" spans="2:7" ht="12.75" customHeight="1" x14ac:dyDescent="0.2">
      <c r="B29" s="295"/>
      <c r="C29" s="306" t="s">
        <v>227</v>
      </c>
      <c r="D29" s="287"/>
      <c r="E29" s="280">
        <v>114</v>
      </c>
      <c r="F29" s="281"/>
      <c r="G29" s="273"/>
    </row>
    <row r="30" spans="2:7" ht="13.5" thickBot="1" x14ac:dyDescent="0.25">
      <c r="B30" s="295"/>
      <c r="C30" s="306" t="s">
        <v>226</v>
      </c>
      <c r="D30" s="287"/>
      <c r="E30" s="280">
        <v>115</v>
      </c>
      <c r="F30" s="281"/>
      <c r="G30" s="273"/>
    </row>
    <row r="31" spans="2:7" ht="13.5" thickBot="1" x14ac:dyDescent="0.25">
      <c r="B31" s="307" t="s">
        <v>225</v>
      </c>
      <c r="C31" s="308"/>
      <c r="D31" s="278"/>
      <c r="E31" s="285">
        <v>116</v>
      </c>
      <c r="F31" s="286">
        <f>+F27+F28+F29+F30</f>
        <v>0</v>
      </c>
      <c r="G31" s="273"/>
    </row>
    <row r="32" spans="2:7" x14ac:dyDescent="0.2">
      <c r="B32" s="295"/>
      <c r="C32" s="296"/>
      <c r="D32" s="273"/>
      <c r="E32" s="274"/>
      <c r="F32" s="509"/>
      <c r="G32" s="273"/>
    </row>
    <row r="33" spans="2:8" x14ac:dyDescent="0.2">
      <c r="B33" s="309" t="s">
        <v>224</v>
      </c>
      <c r="C33" s="291"/>
      <c r="D33" s="273"/>
      <c r="E33" s="273"/>
      <c r="F33" s="510"/>
      <c r="G33" s="273"/>
    </row>
    <row r="34" spans="2:8" x14ac:dyDescent="0.2">
      <c r="B34" s="295"/>
      <c r="C34" s="306" t="s">
        <v>223</v>
      </c>
      <c r="D34" s="287"/>
      <c r="E34" s="280">
        <v>117</v>
      </c>
      <c r="F34" s="281"/>
      <c r="G34" s="273"/>
    </row>
    <row r="35" spans="2:8" ht="13.5" thickBot="1" x14ac:dyDescent="0.25">
      <c r="B35" s="295"/>
      <c r="C35" s="306" t="s">
        <v>222</v>
      </c>
      <c r="D35" s="287"/>
      <c r="E35" s="280">
        <v>118</v>
      </c>
      <c r="F35" s="281"/>
      <c r="G35" s="273"/>
    </row>
    <row r="36" spans="2:8" ht="13.5" thickBot="1" x14ac:dyDescent="0.25">
      <c r="B36" s="309" t="s">
        <v>221</v>
      </c>
      <c r="C36" s="291"/>
      <c r="D36" s="273"/>
      <c r="E36" s="285">
        <v>119</v>
      </c>
      <c r="F36" s="286">
        <f>+F34+F35</f>
        <v>0</v>
      </c>
      <c r="G36" s="273"/>
    </row>
    <row r="37" spans="2:8" ht="13.5" thickBot="1" x14ac:dyDescent="0.25">
      <c r="B37" s="309" t="s">
        <v>220</v>
      </c>
      <c r="C37" s="291"/>
      <c r="D37" s="273"/>
      <c r="E37" s="285">
        <v>120</v>
      </c>
      <c r="F37" s="286">
        <f>+F31-F36</f>
        <v>0</v>
      </c>
      <c r="G37" s="273"/>
    </row>
    <row r="38" spans="2:8" x14ac:dyDescent="0.2">
      <c r="B38" s="295"/>
      <c r="C38" s="296"/>
      <c r="D38" s="273"/>
      <c r="E38" s="274"/>
      <c r="F38" s="509"/>
      <c r="G38" s="273"/>
    </row>
    <row r="39" spans="2:8" x14ac:dyDescent="0.2">
      <c r="B39" s="309" t="s">
        <v>219</v>
      </c>
      <c r="C39" s="291"/>
      <c r="D39" s="273"/>
      <c r="E39" s="273"/>
      <c r="F39" s="510"/>
      <c r="G39" s="273"/>
    </row>
    <row r="40" spans="2:8" x14ac:dyDescent="0.2">
      <c r="B40" s="295"/>
      <c r="C40" s="306" t="s">
        <v>218</v>
      </c>
      <c r="D40" s="287"/>
      <c r="E40" s="280">
        <v>121</v>
      </c>
      <c r="F40" s="281"/>
      <c r="G40" s="273"/>
    </row>
    <row r="41" spans="2:8" x14ac:dyDescent="0.2">
      <c r="B41" s="295"/>
      <c r="C41" s="306" t="s">
        <v>217</v>
      </c>
      <c r="D41" s="287"/>
      <c r="E41" s="280">
        <v>122</v>
      </c>
      <c r="F41" s="281"/>
      <c r="G41" s="273"/>
    </row>
    <row r="42" spans="2:8" ht="13.5" thickBot="1" x14ac:dyDescent="0.25">
      <c r="B42" s="295"/>
      <c r="C42" s="306" t="s">
        <v>216</v>
      </c>
      <c r="D42" s="287"/>
      <c r="E42" s="280">
        <v>123</v>
      </c>
      <c r="F42" s="281"/>
      <c r="G42" s="273"/>
    </row>
    <row r="43" spans="2:8" ht="13.5" thickBot="1" x14ac:dyDescent="0.25">
      <c r="B43" s="653" t="s">
        <v>215</v>
      </c>
      <c r="C43" s="654"/>
      <c r="D43" s="288"/>
      <c r="E43" s="285">
        <v>124</v>
      </c>
      <c r="F43" s="286">
        <f>+F40+F41+F42</f>
        <v>0</v>
      </c>
      <c r="G43" s="273"/>
    </row>
    <row r="44" spans="2:8" ht="13.5" thickBot="1" x14ac:dyDescent="0.25">
      <c r="B44" s="295"/>
      <c r="C44" s="296"/>
      <c r="D44" s="273"/>
      <c r="E44" s="273"/>
      <c r="F44" s="510"/>
      <c r="G44" s="273"/>
      <c r="H44" s="39"/>
    </row>
    <row r="45" spans="2:8" ht="13.5" thickBot="1" x14ac:dyDescent="0.25">
      <c r="B45" s="653" t="s">
        <v>214</v>
      </c>
      <c r="C45" s="654"/>
      <c r="D45" s="288"/>
      <c r="E45" s="285">
        <v>125</v>
      </c>
      <c r="F45" s="511"/>
      <c r="G45" s="273"/>
      <c r="H45" s="39"/>
    </row>
    <row r="46" spans="2:8" ht="13.5" thickBot="1" x14ac:dyDescent="0.25">
      <c r="B46" s="295"/>
      <c r="C46" s="296"/>
      <c r="D46" s="273"/>
      <c r="E46" s="273"/>
      <c r="F46" s="510"/>
      <c r="G46" s="273"/>
    </row>
    <row r="47" spans="2:8" ht="13.5" thickBot="1" x14ac:dyDescent="0.25">
      <c r="B47" s="303" t="s">
        <v>213</v>
      </c>
      <c r="C47" s="52"/>
      <c r="D47" s="23"/>
      <c r="E47" s="285">
        <v>126</v>
      </c>
      <c r="F47" s="286">
        <f>+F20+F24+F37-F43-F45</f>
        <v>0</v>
      </c>
      <c r="G47" s="273"/>
    </row>
    <row r="48" spans="2:8" ht="13.5" thickBot="1" x14ac:dyDescent="0.25">
      <c r="B48" s="303" t="s">
        <v>212</v>
      </c>
      <c r="C48" s="52"/>
      <c r="D48" s="23"/>
      <c r="E48" s="285">
        <v>127</v>
      </c>
      <c r="F48" s="511"/>
      <c r="G48" s="273"/>
    </row>
    <row r="49" spans="2:7" ht="13.5" thickBot="1" x14ac:dyDescent="0.25">
      <c r="B49" s="310" t="s">
        <v>211</v>
      </c>
      <c r="C49" s="311"/>
      <c r="D49" s="44"/>
      <c r="E49" s="285">
        <v>128</v>
      </c>
      <c r="F49" s="286">
        <f>+F47-F48</f>
        <v>0</v>
      </c>
      <c r="G49" s="273"/>
    </row>
  </sheetData>
  <sheetProtection algorithmName="SHA-512" hashValue="r9kn0hAas8AUteS3YpMbmUYh6Li64NGEzE5okySU31tcbtAij7m90fNBiRXtUHjZG/YoZLxPGskjiohGIBO24Q==" saltValue="AV8ZS+ppwwmvpEK1GTeB1w==" spinCount="100000" sheet="1" objects="1" scenarios="1"/>
  <protectedRanges>
    <protectedRange sqref="F12:F13 F16:F18 F22:F23 F27:F30 F34:F35 F40:F42 F45 F48" name="Raspon2"/>
  </protectedRanges>
  <mergeCells count="2">
    <mergeCell ref="B45:C45"/>
    <mergeCell ref="B43:C43"/>
  </mergeCells>
  <pageMargins left="0.75" right="0.75" top="1" bottom="1" header="0.5" footer="0.5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3EA78-D364-4F0F-B2EE-63EBABBCF8CD}">
  <sheetPr>
    <pageSetUpPr fitToPage="1"/>
  </sheetPr>
  <dimension ref="B1:H96"/>
  <sheetViews>
    <sheetView zoomScaleNormal="100" zoomScaleSheetLayoutView="100" workbookViewId="0"/>
  </sheetViews>
  <sheetFormatPr defaultRowHeight="12.75" x14ac:dyDescent="0.2"/>
  <cols>
    <col min="1" max="1" width="3.28515625" style="20" customWidth="1"/>
    <col min="2" max="2" width="2.7109375" style="20" customWidth="1"/>
    <col min="3" max="3" width="55.28515625" style="23" customWidth="1"/>
    <col min="4" max="4" width="1.5703125" style="42" customWidth="1"/>
    <col min="5" max="5" width="7.28515625" style="42" customWidth="1"/>
    <col min="6" max="6" width="21.140625" style="20" customWidth="1"/>
    <col min="7" max="7" width="12.42578125" style="20" customWidth="1"/>
    <col min="8" max="8" width="10.85546875" style="20" customWidth="1"/>
    <col min="9" max="16384" width="9.140625" style="20"/>
  </cols>
  <sheetData>
    <row r="1" spans="2:8" ht="14.25" customHeight="1" thickBot="1" x14ac:dyDescent="0.25"/>
    <row r="2" spans="2:8" x14ac:dyDescent="0.2">
      <c r="B2" s="356"/>
      <c r="C2" s="357"/>
      <c r="D2" s="19" t="s">
        <v>118</v>
      </c>
      <c r="E2" s="312"/>
      <c r="F2" s="312"/>
      <c r="G2" s="313"/>
      <c r="H2" s="34"/>
    </row>
    <row r="3" spans="2:8" x14ac:dyDescent="0.2">
      <c r="B3" s="90"/>
      <c r="C3" s="358"/>
      <c r="D3" s="31" t="s">
        <v>119</v>
      </c>
      <c r="E3" s="314"/>
      <c r="F3" s="314"/>
      <c r="G3" s="315"/>
      <c r="H3" s="29"/>
    </row>
    <row r="4" spans="2:8" x14ac:dyDescent="0.2">
      <c r="B4" s="90"/>
      <c r="C4" s="358"/>
      <c r="D4" s="85"/>
      <c r="E4" s="314"/>
      <c r="F4" s="314"/>
      <c r="G4" s="315"/>
      <c r="H4" s="29"/>
    </row>
    <row r="5" spans="2:8" ht="13.5" thickBot="1" x14ac:dyDescent="0.25">
      <c r="B5" s="354" t="s">
        <v>272</v>
      </c>
      <c r="C5" s="355"/>
      <c r="D5" s="26" t="s">
        <v>120</v>
      </c>
      <c r="E5" s="316"/>
      <c r="F5" s="316"/>
      <c r="G5" s="317"/>
      <c r="H5" s="24"/>
    </row>
    <row r="6" spans="2:8" x14ac:dyDescent="0.2">
      <c r="B6" s="23"/>
      <c r="D6" s="47"/>
      <c r="E6" s="49"/>
      <c r="F6" s="23"/>
      <c r="G6" s="23"/>
    </row>
    <row r="7" spans="2:8" x14ac:dyDescent="0.2">
      <c r="B7" s="23"/>
      <c r="D7" s="47"/>
      <c r="E7" s="49"/>
      <c r="F7" s="23"/>
      <c r="G7" s="23"/>
    </row>
    <row r="8" spans="2:8" ht="13.5" thickBot="1" x14ac:dyDescent="0.25">
      <c r="B8" s="23"/>
      <c r="D8" s="49"/>
      <c r="E8" s="49"/>
      <c r="F8" s="23"/>
      <c r="G8" s="23"/>
    </row>
    <row r="9" spans="2:8" x14ac:dyDescent="0.2">
      <c r="B9" s="77" t="s">
        <v>67</v>
      </c>
      <c r="C9" s="76"/>
      <c r="D9" s="75"/>
      <c r="E9" s="74"/>
      <c r="F9" s="73" t="s">
        <v>1</v>
      </c>
      <c r="G9" s="23"/>
    </row>
    <row r="10" spans="2:8" x14ac:dyDescent="0.2">
      <c r="B10" s="56"/>
      <c r="D10" s="49"/>
      <c r="E10" s="47"/>
      <c r="F10" s="72"/>
      <c r="G10" s="23"/>
    </row>
    <row r="11" spans="2:8" x14ac:dyDescent="0.2">
      <c r="B11" s="53" t="s">
        <v>258</v>
      </c>
      <c r="C11" s="52"/>
      <c r="D11" s="49"/>
      <c r="E11" s="51">
        <v>101</v>
      </c>
      <c r="F11" s="503"/>
      <c r="G11" s="23"/>
    </row>
    <row r="12" spans="2:8" x14ac:dyDescent="0.2">
      <c r="B12" s="53" t="s">
        <v>257</v>
      </c>
      <c r="C12" s="52"/>
      <c r="D12" s="49"/>
      <c r="E12" s="51">
        <v>102</v>
      </c>
      <c r="F12" s="503"/>
      <c r="G12" s="23"/>
    </row>
    <row r="13" spans="2:8" x14ac:dyDescent="0.2">
      <c r="B13" s="53" t="s">
        <v>109</v>
      </c>
      <c r="C13" s="52"/>
      <c r="D13" s="49"/>
      <c r="E13" s="51">
        <v>103</v>
      </c>
      <c r="F13" s="503"/>
      <c r="G13" s="23"/>
    </row>
    <row r="14" spans="2:8" x14ac:dyDescent="0.2">
      <c r="B14" s="53" t="s">
        <v>110</v>
      </c>
      <c r="C14" s="52"/>
      <c r="D14" s="49"/>
      <c r="E14" s="51">
        <v>104</v>
      </c>
      <c r="F14" s="503"/>
      <c r="G14" s="23"/>
    </row>
    <row r="15" spans="2:8" x14ac:dyDescent="0.2">
      <c r="B15" s="53" t="s">
        <v>74</v>
      </c>
      <c r="C15" s="52"/>
      <c r="D15" s="49"/>
      <c r="E15" s="51">
        <v>105</v>
      </c>
      <c r="F15" s="503"/>
      <c r="G15" s="23"/>
    </row>
    <row r="16" spans="2:8" x14ac:dyDescent="0.2">
      <c r="B16" s="53" t="s">
        <v>75</v>
      </c>
      <c r="C16" s="52"/>
      <c r="D16" s="49"/>
      <c r="E16" s="51">
        <v>106</v>
      </c>
      <c r="F16" s="503"/>
      <c r="G16" s="23"/>
    </row>
    <row r="17" spans="2:7" x14ac:dyDescent="0.2">
      <c r="B17" s="62" t="s">
        <v>76</v>
      </c>
      <c r="C17" s="69"/>
      <c r="D17" s="49"/>
      <c r="E17" s="51">
        <v>107</v>
      </c>
      <c r="F17" s="505">
        <f>+F18+F19+F20</f>
        <v>0</v>
      </c>
      <c r="G17" s="23"/>
    </row>
    <row r="18" spans="2:7" x14ac:dyDescent="0.2">
      <c r="B18" s="61"/>
      <c r="C18" s="60" t="s">
        <v>256</v>
      </c>
      <c r="D18" s="49"/>
      <c r="E18" s="51">
        <v>108</v>
      </c>
      <c r="F18" s="503"/>
      <c r="G18" s="23"/>
    </row>
    <row r="19" spans="2:7" x14ac:dyDescent="0.2">
      <c r="B19" s="61"/>
      <c r="C19" s="60" t="s">
        <v>247</v>
      </c>
      <c r="D19" s="49"/>
      <c r="E19" s="51">
        <v>109</v>
      </c>
      <c r="F19" s="503"/>
      <c r="G19" s="23"/>
    </row>
    <row r="20" spans="2:7" x14ac:dyDescent="0.2">
      <c r="B20" s="61"/>
      <c r="C20" s="60" t="s">
        <v>244</v>
      </c>
      <c r="D20" s="49"/>
      <c r="E20" s="71">
        <v>110</v>
      </c>
      <c r="F20" s="503"/>
      <c r="G20" s="23"/>
    </row>
    <row r="21" spans="2:7" x14ac:dyDescent="0.2">
      <c r="B21" s="70" t="s">
        <v>255</v>
      </c>
      <c r="C21" s="69"/>
      <c r="D21" s="49"/>
      <c r="E21" s="51">
        <v>111</v>
      </c>
      <c r="F21" s="503"/>
      <c r="G21" s="23"/>
    </row>
    <row r="22" spans="2:7" ht="13.5" thickBot="1" x14ac:dyDescent="0.25">
      <c r="B22" s="67"/>
      <c r="C22" s="57"/>
      <c r="D22" s="49"/>
      <c r="E22" s="63"/>
      <c r="F22" s="506"/>
      <c r="G22" s="23"/>
    </row>
    <row r="23" spans="2:7" ht="13.5" thickBot="1" x14ac:dyDescent="0.25">
      <c r="B23" s="46" t="s">
        <v>77</v>
      </c>
      <c r="C23" s="68"/>
      <c r="D23" s="49"/>
      <c r="E23" s="43">
        <v>112</v>
      </c>
      <c r="F23" s="507">
        <f>+F11+F12+F13+F14+F15+F16+F17-F21</f>
        <v>0</v>
      </c>
      <c r="G23" s="23"/>
    </row>
    <row r="24" spans="2:7" x14ac:dyDescent="0.2">
      <c r="B24" s="67"/>
      <c r="C24" s="57"/>
      <c r="D24" s="49"/>
      <c r="E24" s="23"/>
      <c r="F24" s="504"/>
      <c r="G24" s="23"/>
    </row>
    <row r="25" spans="2:7" x14ac:dyDescent="0.2">
      <c r="B25" s="67"/>
      <c r="C25" s="57"/>
      <c r="D25" s="49"/>
      <c r="E25" s="23"/>
      <c r="F25" s="504"/>
      <c r="G25" s="23"/>
    </row>
    <row r="26" spans="2:7" x14ac:dyDescent="0.2">
      <c r="B26" s="56" t="s">
        <v>78</v>
      </c>
      <c r="C26" s="57"/>
      <c r="D26" s="49"/>
      <c r="E26" s="23"/>
      <c r="F26" s="504"/>
      <c r="G26" s="23"/>
    </row>
    <row r="27" spans="2:7" x14ac:dyDescent="0.2">
      <c r="B27" s="56"/>
      <c r="C27" s="55"/>
      <c r="D27" s="49"/>
      <c r="E27" s="63"/>
      <c r="F27" s="506"/>
      <c r="G27" s="23"/>
    </row>
    <row r="28" spans="2:7" x14ac:dyDescent="0.2">
      <c r="B28" s="62" t="s">
        <v>254</v>
      </c>
      <c r="C28" s="66"/>
      <c r="D28" s="49"/>
      <c r="E28" s="51">
        <v>113</v>
      </c>
      <c r="F28" s="505">
        <f>+F29+F30</f>
        <v>0</v>
      </c>
      <c r="G28" s="23"/>
    </row>
    <row r="29" spans="2:7" x14ac:dyDescent="0.2">
      <c r="B29" s="61"/>
      <c r="C29" s="60" t="s">
        <v>253</v>
      </c>
      <c r="D29" s="49"/>
      <c r="E29" s="51">
        <v>114</v>
      </c>
      <c r="F29" s="503"/>
      <c r="G29" s="23"/>
    </row>
    <row r="30" spans="2:7" x14ac:dyDescent="0.2">
      <c r="B30" s="61"/>
      <c r="C30" s="60" t="s">
        <v>252</v>
      </c>
      <c r="D30" s="49"/>
      <c r="E30" s="51">
        <v>115</v>
      </c>
      <c r="F30" s="503"/>
      <c r="G30" s="23"/>
    </row>
    <row r="31" spans="2:7" x14ac:dyDescent="0.2">
      <c r="B31" s="48"/>
      <c r="D31" s="49"/>
      <c r="E31" s="23"/>
      <c r="F31" s="504"/>
      <c r="G31" s="23"/>
    </row>
    <row r="32" spans="2:7" x14ac:dyDescent="0.2">
      <c r="B32" s="62" t="s">
        <v>251</v>
      </c>
      <c r="C32" s="65"/>
      <c r="D32" s="49"/>
      <c r="E32" s="51">
        <v>116</v>
      </c>
      <c r="F32" s="505">
        <f>+F33+F34</f>
        <v>0</v>
      </c>
      <c r="G32" s="23"/>
    </row>
    <row r="33" spans="2:7" x14ac:dyDescent="0.2">
      <c r="B33" s="61"/>
      <c r="C33" s="60" t="s">
        <v>250</v>
      </c>
      <c r="D33" s="49"/>
      <c r="E33" s="51">
        <v>117</v>
      </c>
      <c r="F33" s="503"/>
      <c r="G33" s="23"/>
    </row>
    <row r="34" spans="2:7" s="64" customFormat="1" x14ac:dyDescent="0.2">
      <c r="B34" s="61"/>
      <c r="C34" s="60" t="s">
        <v>249</v>
      </c>
      <c r="D34" s="57"/>
      <c r="E34" s="51">
        <v>118</v>
      </c>
      <c r="F34" s="503"/>
      <c r="G34" s="57"/>
    </row>
    <row r="35" spans="2:7" ht="13.5" customHeight="1" x14ac:dyDescent="0.2">
      <c r="B35" s="48"/>
      <c r="D35" s="49"/>
      <c r="E35" s="63"/>
      <c r="F35" s="506"/>
      <c r="G35" s="23"/>
    </row>
    <row r="36" spans="2:7" x14ac:dyDescent="0.2">
      <c r="B36" s="62" t="s">
        <v>114</v>
      </c>
      <c r="C36" s="52"/>
      <c r="D36" s="49"/>
      <c r="E36" s="51">
        <v>119</v>
      </c>
      <c r="F36" s="505">
        <f>+F37+F38+F39+F40+F41</f>
        <v>0</v>
      </c>
      <c r="G36" s="23"/>
    </row>
    <row r="37" spans="2:7" x14ac:dyDescent="0.2">
      <c r="B37" s="61"/>
      <c r="C37" s="60" t="s">
        <v>248</v>
      </c>
      <c r="D37" s="49"/>
      <c r="E37" s="51">
        <v>120</v>
      </c>
      <c r="F37" s="503"/>
      <c r="G37" s="23"/>
    </row>
    <row r="38" spans="2:7" x14ac:dyDescent="0.2">
      <c r="B38" s="61"/>
      <c r="C38" s="60" t="s">
        <v>247</v>
      </c>
      <c r="D38" s="49"/>
      <c r="E38" s="51">
        <v>121</v>
      </c>
      <c r="F38" s="503"/>
      <c r="G38" s="23"/>
    </row>
    <row r="39" spans="2:7" x14ac:dyDescent="0.2">
      <c r="B39" s="61"/>
      <c r="C39" s="60" t="s">
        <v>246</v>
      </c>
      <c r="D39" s="49"/>
      <c r="E39" s="51">
        <v>122</v>
      </c>
      <c r="F39" s="503"/>
      <c r="G39" s="23"/>
    </row>
    <row r="40" spans="2:7" x14ac:dyDescent="0.2">
      <c r="B40" s="61"/>
      <c r="C40" s="60" t="s">
        <v>245</v>
      </c>
      <c r="D40" s="49"/>
      <c r="E40" s="51">
        <v>123</v>
      </c>
      <c r="F40" s="503"/>
      <c r="G40" s="23"/>
    </row>
    <row r="41" spans="2:7" x14ac:dyDescent="0.2">
      <c r="B41" s="61"/>
      <c r="C41" s="60" t="s">
        <v>244</v>
      </c>
      <c r="D41" s="49"/>
      <c r="E41" s="51">
        <v>124</v>
      </c>
      <c r="F41" s="503"/>
      <c r="G41" s="23"/>
    </row>
    <row r="42" spans="2:7" ht="13.5" thickBot="1" x14ac:dyDescent="0.25">
      <c r="B42" s="48"/>
      <c r="D42" s="49"/>
      <c r="E42" s="49"/>
      <c r="F42" s="508"/>
      <c r="G42" s="23"/>
    </row>
    <row r="43" spans="2:7" ht="13.5" thickBot="1" x14ac:dyDescent="0.25">
      <c r="B43" s="46" t="s">
        <v>84</v>
      </c>
      <c r="C43" s="59"/>
      <c r="D43" s="49"/>
      <c r="E43" s="43">
        <v>125</v>
      </c>
      <c r="F43" s="507">
        <f>+F28+F32+F36</f>
        <v>0</v>
      </c>
      <c r="G43" s="23"/>
    </row>
    <row r="44" spans="2:7" x14ac:dyDescent="0.2">
      <c r="B44" s="58"/>
      <c r="C44" s="57"/>
      <c r="D44" s="49"/>
      <c r="E44" s="23"/>
      <c r="F44" s="508"/>
      <c r="G44" s="23"/>
    </row>
    <row r="45" spans="2:7" x14ac:dyDescent="0.2">
      <c r="B45" s="56" t="s">
        <v>87</v>
      </c>
      <c r="D45" s="49"/>
      <c r="E45" s="49"/>
      <c r="F45" s="508"/>
      <c r="G45" s="23"/>
    </row>
    <row r="46" spans="2:7" x14ac:dyDescent="0.2">
      <c r="B46" s="48"/>
      <c r="D46" s="49"/>
      <c r="E46" s="49"/>
      <c r="F46" s="508"/>
      <c r="G46" s="23"/>
    </row>
    <row r="47" spans="2:7" s="54" customFormat="1" x14ac:dyDescent="0.2">
      <c r="B47" s="53" t="s">
        <v>57</v>
      </c>
      <c r="C47" s="52"/>
      <c r="D47" s="55"/>
      <c r="E47" s="51">
        <v>126</v>
      </c>
      <c r="F47" s="503"/>
      <c r="G47" s="55"/>
    </row>
    <row r="48" spans="2:7" x14ac:dyDescent="0.2">
      <c r="B48" s="53" t="s">
        <v>116</v>
      </c>
      <c r="C48" s="52"/>
      <c r="D48" s="49"/>
      <c r="E48" s="51">
        <v>127</v>
      </c>
      <c r="F48" s="503"/>
      <c r="G48" s="23"/>
    </row>
    <row r="49" spans="2:7" x14ac:dyDescent="0.2">
      <c r="B49" s="53" t="s">
        <v>117</v>
      </c>
      <c r="C49" s="52"/>
      <c r="D49" s="49"/>
      <c r="E49" s="51">
        <v>128</v>
      </c>
      <c r="F49" s="503"/>
      <c r="G49" s="23"/>
    </row>
    <row r="50" spans="2:7" x14ac:dyDescent="0.2">
      <c r="B50" s="53" t="s">
        <v>89</v>
      </c>
      <c r="C50" s="52"/>
      <c r="D50" s="49"/>
      <c r="E50" s="51">
        <v>129</v>
      </c>
      <c r="F50" s="503"/>
      <c r="G50" s="23"/>
    </row>
    <row r="51" spans="2:7" x14ac:dyDescent="0.2">
      <c r="B51" s="53" t="s">
        <v>243</v>
      </c>
      <c r="C51" s="52"/>
      <c r="D51" s="49"/>
      <c r="E51" s="51">
        <v>130</v>
      </c>
      <c r="F51" s="503"/>
      <c r="G51" s="23"/>
    </row>
    <row r="52" spans="2:7" ht="12.75" customHeight="1" x14ac:dyDescent="0.2">
      <c r="B52" s="53" t="s">
        <v>88</v>
      </c>
      <c r="C52" s="52"/>
      <c r="D52" s="49"/>
      <c r="E52" s="51">
        <v>131</v>
      </c>
      <c r="F52" s="503"/>
      <c r="G52" s="23"/>
    </row>
    <row r="53" spans="2:7" ht="13.5" thickBot="1" x14ac:dyDescent="0.25">
      <c r="B53" s="50"/>
      <c r="D53" s="49"/>
      <c r="E53" s="23"/>
      <c r="F53" s="504"/>
      <c r="G53" s="23"/>
    </row>
    <row r="54" spans="2:7" ht="13.5" thickBot="1" x14ac:dyDescent="0.25">
      <c r="B54" s="46" t="s">
        <v>90</v>
      </c>
      <c r="C54" s="45"/>
      <c r="D54" s="49"/>
      <c r="E54" s="43">
        <v>132</v>
      </c>
      <c r="F54" s="507">
        <f>+F47+F48+F49+F50+F51+F52</f>
        <v>0</v>
      </c>
      <c r="G54" s="23"/>
    </row>
    <row r="55" spans="2:7" ht="13.5" thickBot="1" x14ac:dyDescent="0.25">
      <c r="B55" s="48"/>
      <c r="D55" s="47"/>
      <c r="E55" s="47"/>
      <c r="F55" s="504"/>
      <c r="G55" s="23"/>
    </row>
    <row r="56" spans="2:7" ht="13.5" thickBot="1" x14ac:dyDescent="0.25">
      <c r="B56" s="46" t="s">
        <v>91</v>
      </c>
      <c r="C56" s="45"/>
      <c r="D56" s="44"/>
      <c r="E56" s="43">
        <v>133</v>
      </c>
      <c r="F56" s="507">
        <f>+F43+F54</f>
        <v>0</v>
      </c>
      <c r="G56" s="23"/>
    </row>
    <row r="58" spans="2:7" x14ac:dyDescent="0.2">
      <c r="C58" s="20"/>
      <c r="D58" s="20"/>
      <c r="E58" s="20"/>
    </row>
    <row r="59" spans="2:7" x14ac:dyDescent="0.2">
      <c r="C59" s="20"/>
      <c r="D59" s="20"/>
      <c r="E59" s="20"/>
    </row>
    <row r="60" spans="2:7" x14ac:dyDescent="0.2">
      <c r="C60" s="20"/>
      <c r="D60" s="20"/>
      <c r="E60" s="20"/>
    </row>
    <row r="61" spans="2:7" x14ac:dyDescent="0.2">
      <c r="C61" s="20"/>
      <c r="D61" s="20"/>
      <c r="E61" s="20"/>
    </row>
    <row r="62" spans="2:7" x14ac:dyDescent="0.2">
      <c r="C62" s="20"/>
      <c r="D62" s="20"/>
      <c r="E62" s="20"/>
    </row>
    <row r="63" spans="2:7" x14ac:dyDescent="0.2">
      <c r="C63" s="20"/>
      <c r="D63" s="20"/>
      <c r="E63" s="20"/>
    </row>
    <row r="64" spans="2:7" x14ac:dyDescent="0.2">
      <c r="C64" s="20"/>
      <c r="D64" s="20"/>
      <c r="E64" s="20"/>
    </row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pans="3:5" x14ac:dyDescent="0.2">
      <c r="C81" s="20"/>
      <c r="D81" s="20"/>
      <c r="E81" s="20"/>
    </row>
    <row r="82" spans="3:5" x14ac:dyDescent="0.2">
      <c r="C82" s="20"/>
      <c r="D82" s="20"/>
      <c r="E82" s="20"/>
    </row>
    <row r="83" spans="3:5" x14ac:dyDescent="0.2">
      <c r="C83" s="20"/>
      <c r="D83" s="20"/>
      <c r="E83" s="20"/>
    </row>
    <row r="84" spans="3:5" x14ac:dyDescent="0.2">
      <c r="C84" s="20"/>
      <c r="D84" s="20"/>
      <c r="E84" s="20"/>
    </row>
    <row r="85" spans="3:5" x14ac:dyDescent="0.2">
      <c r="C85" s="20"/>
      <c r="D85" s="20"/>
      <c r="E85" s="20"/>
    </row>
    <row r="86" spans="3:5" x14ac:dyDescent="0.2">
      <c r="C86" s="20"/>
      <c r="D86" s="20"/>
      <c r="E86" s="20"/>
    </row>
    <row r="87" spans="3:5" ht="24.75" customHeight="1" x14ac:dyDescent="0.2">
      <c r="C87" s="20"/>
      <c r="D87" s="20"/>
      <c r="E87" s="20"/>
    </row>
    <row r="88" spans="3:5" x14ac:dyDescent="0.2">
      <c r="C88" s="20"/>
      <c r="D88" s="20"/>
      <c r="E88" s="20"/>
    </row>
    <row r="89" spans="3:5" x14ac:dyDescent="0.2">
      <c r="C89" s="20"/>
      <c r="D89" s="20"/>
      <c r="E89" s="20"/>
    </row>
    <row r="90" spans="3:5" x14ac:dyDescent="0.2">
      <c r="C90" s="20"/>
      <c r="D90" s="20"/>
      <c r="E90" s="20"/>
    </row>
    <row r="91" spans="3:5" x14ac:dyDescent="0.2">
      <c r="C91" s="20"/>
      <c r="D91" s="20"/>
      <c r="E91" s="20"/>
    </row>
    <row r="92" spans="3:5" x14ac:dyDescent="0.2">
      <c r="C92" s="20"/>
      <c r="D92" s="20"/>
      <c r="E92" s="20"/>
    </row>
    <row r="93" spans="3:5" x14ac:dyDescent="0.2">
      <c r="C93" s="20"/>
      <c r="D93" s="20"/>
      <c r="E93" s="20"/>
    </row>
    <row r="94" spans="3:5" x14ac:dyDescent="0.2">
      <c r="C94" s="20"/>
      <c r="D94" s="20"/>
      <c r="E94" s="20"/>
    </row>
    <row r="95" spans="3:5" x14ac:dyDescent="0.2">
      <c r="D95" s="20"/>
      <c r="E95" s="20"/>
    </row>
    <row r="96" spans="3:5" x14ac:dyDescent="0.2">
      <c r="D96" s="20"/>
      <c r="E96" s="20"/>
    </row>
  </sheetData>
  <sheetProtection algorithmName="SHA-512" hashValue="lc1klp0AFGV54bT2Ao6Dd5YK9FaUIGzW7oHQUN0ZDnqPNiSvun4O6yRGuDKD5M97qKq4HcotpQi9keHxiM4Bog==" saltValue="c4tFlEJAFXoecx9zWsryNg==" spinCount="100000" sheet="1" objects="1" scenarios="1"/>
  <protectedRanges>
    <protectedRange sqref="F11:F16 F18:F21 F29:F30 F33:F34 F37:F41 F47:F52" name="Raspon1"/>
  </protectedRanges>
  <printOptions horizontalCentered="1"/>
  <pageMargins left="0.19685039370078741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C2DE0-A363-470C-8A3E-40E36ECCCADE}">
  <sheetPr>
    <pageSetUpPr fitToPage="1"/>
  </sheetPr>
  <dimension ref="B1:H97"/>
  <sheetViews>
    <sheetView zoomScaleNormal="100" zoomScaleSheetLayoutView="100" workbookViewId="0"/>
  </sheetViews>
  <sheetFormatPr defaultRowHeight="12.75" x14ac:dyDescent="0.2"/>
  <cols>
    <col min="1" max="1" width="3.28515625" style="20" customWidth="1"/>
    <col min="2" max="2" width="2.7109375" style="20" customWidth="1"/>
    <col min="3" max="3" width="49.140625" style="23" customWidth="1"/>
    <col min="4" max="4" width="1.42578125" style="42" customWidth="1"/>
    <col min="5" max="5" width="7.140625" style="20" customWidth="1"/>
    <col min="6" max="6" width="20.28515625" style="20" customWidth="1"/>
    <col min="7" max="7" width="13.85546875" style="20" customWidth="1"/>
    <col min="8" max="8" width="10.7109375" style="20" customWidth="1"/>
    <col min="9" max="16384" width="9.140625" style="20"/>
  </cols>
  <sheetData>
    <row r="1" spans="2:8" ht="14.25" customHeight="1" thickBot="1" x14ac:dyDescent="0.25"/>
    <row r="2" spans="2:8" x14ac:dyDescent="0.2">
      <c r="B2" s="84"/>
      <c r="C2" s="351"/>
      <c r="D2" s="19" t="s">
        <v>118</v>
      </c>
      <c r="E2" s="312"/>
      <c r="F2" s="312"/>
      <c r="G2" s="313"/>
      <c r="H2" s="34"/>
    </row>
    <row r="3" spans="2:8" x14ac:dyDescent="0.2">
      <c r="B3" s="352"/>
      <c r="C3" s="353"/>
      <c r="D3" s="31" t="s">
        <v>119</v>
      </c>
      <c r="E3" s="314"/>
      <c r="F3" s="314"/>
      <c r="G3" s="315"/>
      <c r="H3" s="29"/>
    </row>
    <row r="4" spans="2:8" x14ac:dyDescent="0.2">
      <c r="B4" s="352"/>
      <c r="C4" s="353"/>
      <c r="D4" s="85"/>
      <c r="E4" s="314"/>
      <c r="F4" s="314"/>
      <c r="G4" s="315"/>
      <c r="H4" s="29"/>
    </row>
    <row r="5" spans="2:8" ht="13.5" thickBot="1" x14ac:dyDescent="0.25">
      <c r="B5" s="354" t="s">
        <v>273</v>
      </c>
      <c r="C5" s="355"/>
      <c r="D5" s="26" t="s">
        <v>210</v>
      </c>
      <c r="E5" s="316"/>
      <c r="F5" s="316"/>
      <c r="G5" s="317"/>
      <c r="H5" s="24"/>
    </row>
    <row r="6" spans="2:8" x14ac:dyDescent="0.2">
      <c r="D6" s="47"/>
      <c r="E6" s="318"/>
      <c r="F6" s="23"/>
      <c r="G6" s="23"/>
    </row>
    <row r="7" spans="2:8" x14ac:dyDescent="0.2">
      <c r="D7" s="47"/>
      <c r="E7" s="318"/>
      <c r="F7" s="23"/>
      <c r="G7" s="23"/>
    </row>
    <row r="8" spans="2:8" ht="13.5" thickBot="1" x14ac:dyDescent="0.25">
      <c r="D8" s="49"/>
      <c r="E8" s="23"/>
      <c r="F8" s="23"/>
      <c r="G8" s="23"/>
    </row>
    <row r="9" spans="2:8" x14ac:dyDescent="0.2">
      <c r="B9" s="77" t="s">
        <v>264</v>
      </c>
      <c r="C9" s="76"/>
      <c r="D9" s="75"/>
      <c r="E9" s="76"/>
      <c r="F9" s="73" t="s">
        <v>1</v>
      </c>
      <c r="G9" s="23"/>
    </row>
    <row r="10" spans="2:8" x14ac:dyDescent="0.2">
      <c r="B10" s="48"/>
      <c r="D10" s="49"/>
      <c r="E10" s="23"/>
      <c r="F10" s="72"/>
      <c r="G10" s="23"/>
    </row>
    <row r="11" spans="2:8" x14ac:dyDescent="0.2">
      <c r="B11" s="53" t="s">
        <v>263</v>
      </c>
      <c r="C11" s="52"/>
      <c r="D11" s="49"/>
      <c r="E11" s="51">
        <v>101</v>
      </c>
      <c r="F11" s="503"/>
      <c r="G11" s="23"/>
    </row>
    <row r="12" spans="2:8" x14ac:dyDescent="0.2">
      <c r="B12" s="53" t="s">
        <v>262</v>
      </c>
      <c r="C12" s="52"/>
      <c r="D12" s="49"/>
      <c r="E12" s="51">
        <v>102</v>
      </c>
      <c r="F12" s="503"/>
      <c r="G12" s="23"/>
    </row>
    <row r="13" spans="2:8" x14ac:dyDescent="0.2">
      <c r="B13" s="53" t="s">
        <v>261</v>
      </c>
      <c r="C13" s="52"/>
      <c r="D13" s="49"/>
      <c r="E13" s="51">
        <v>103</v>
      </c>
      <c r="F13" s="503"/>
      <c r="G13" s="23"/>
    </row>
    <row r="14" spans="2:8" x14ac:dyDescent="0.2">
      <c r="B14" s="53" t="s">
        <v>260</v>
      </c>
      <c r="C14" s="52"/>
      <c r="D14" s="49"/>
      <c r="E14" s="51">
        <v>104</v>
      </c>
      <c r="F14" s="503"/>
      <c r="G14" s="23"/>
    </row>
    <row r="15" spans="2:8" ht="13.5" thickBot="1" x14ac:dyDescent="0.25">
      <c r="B15" s="48"/>
      <c r="D15" s="49"/>
      <c r="E15" s="23"/>
      <c r="F15" s="504"/>
      <c r="G15" s="23"/>
    </row>
    <row r="16" spans="2:8" ht="13.5" thickBot="1" x14ac:dyDescent="0.25">
      <c r="B16" s="46" t="s">
        <v>259</v>
      </c>
      <c r="C16" s="59"/>
      <c r="D16" s="319"/>
      <c r="E16" s="320">
        <v>105</v>
      </c>
      <c r="F16" s="286">
        <f>+F11+F12+F13+F14</f>
        <v>0</v>
      </c>
      <c r="G16" s="23"/>
    </row>
    <row r="17" spans="2:4" x14ac:dyDescent="0.2">
      <c r="D17" s="20"/>
    </row>
    <row r="18" spans="2:4" x14ac:dyDescent="0.2">
      <c r="C18" s="57"/>
      <c r="D18" s="20"/>
    </row>
    <row r="19" spans="2:4" x14ac:dyDescent="0.2">
      <c r="B19" s="80"/>
      <c r="C19" s="57"/>
      <c r="D19" s="20"/>
    </row>
    <row r="20" spans="2:4" x14ac:dyDescent="0.2">
      <c r="B20" s="64"/>
      <c r="C20" s="57"/>
      <c r="D20" s="20"/>
    </row>
    <row r="21" spans="2:4" x14ac:dyDescent="0.2">
      <c r="B21" s="40"/>
      <c r="C21" s="57"/>
      <c r="D21" s="20"/>
    </row>
    <row r="22" spans="2:4" x14ac:dyDescent="0.2">
      <c r="B22" s="64"/>
      <c r="C22" s="57"/>
      <c r="D22" s="20"/>
    </row>
    <row r="23" spans="2:4" x14ac:dyDescent="0.2">
      <c r="B23" s="40"/>
      <c r="C23" s="57"/>
      <c r="D23" s="20"/>
    </row>
    <row r="24" spans="2:4" x14ac:dyDescent="0.2">
      <c r="B24" s="40"/>
      <c r="C24" s="55"/>
      <c r="D24" s="20"/>
    </row>
    <row r="25" spans="2:4" x14ac:dyDescent="0.2">
      <c r="D25" s="20"/>
    </row>
    <row r="26" spans="2:4" x14ac:dyDescent="0.2">
      <c r="D26" s="20"/>
    </row>
    <row r="27" spans="2:4" x14ac:dyDescent="0.2">
      <c r="D27" s="20"/>
    </row>
    <row r="28" spans="2:4" x14ac:dyDescent="0.2">
      <c r="D28" s="20"/>
    </row>
    <row r="29" spans="2:4" s="64" customFormat="1" x14ac:dyDescent="0.2">
      <c r="B29" s="20"/>
      <c r="C29" s="83"/>
    </row>
    <row r="30" spans="2:4" ht="13.5" customHeight="1" x14ac:dyDescent="0.2">
      <c r="C30" s="82"/>
      <c r="D30" s="20"/>
    </row>
    <row r="31" spans="2:4" x14ac:dyDescent="0.2">
      <c r="C31" s="20"/>
      <c r="D31" s="20"/>
    </row>
    <row r="32" spans="2:4" x14ac:dyDescent="0.2">
      <c r="C32" s="20"/>
      <c r="D32" s="20"/>
    </row>
    <row r="33" spans="2:4" x14ac:dyDescent="0.2">
      <c r="D33" s="20"/>
    </row>
    <row r="34" spans="2:4" x14ac:dyDescent="0.2">
      <c r="D34" s="20"/>
    </row>
    <row r="35" spans="2:4" x14ac:dyDescent="0.2">
      <c r="B35" s="40"/>
      <c r="D35" s="20"/>
    </row>
    <row r="36" spans="2:4" x14ac:dyDescent="0.2">
      <c r="B36" s="40"/>
      <c r="D36" s="20"/>
    </row>
    <row r="37" spans="2:4" x14ac:dyDescent="0.2">
      <c r="B37" s="40"/>
      <c r="D37" s="20"/>
    </row>
    <row r="38" spans="2:4" s="54" customFormat="1" x14ac:dyDescent="0.2">
      <c r="B38" s="40"/>
      <c r="C38" s="23"/>
    </row>
    <row r="39" spans="2:4" x14ac:dyDescent="0.2">
      <c r="D39" s="20"/>
    </row>
    <row r="40" spans="2:4" x14ac:dyDescent="0.2">
      <c r="D40" s="20"/>
    </row>
    <row r="41" spans="2:4" x14ac:dyDescent="0.2">
      <c r="D41" s="20"/>
    </row>
    <row r="42" spans="2:4" x14ac:dyDescent="0.2">
      <c r="D42" s="20"/>
    </row>
    <row r="43" spans="2:4" x14ac:dyDescent="0.2">
      <c r="D43" s="20"/>
    </row>
    <row r="44" spans="2:4" x14ac:dyDescent="0.2">
      <c r="D44" s="20"/>
    </row>
    <row r="45" spans="2:4" x14ac:dyDescent="0.2">
      <c r="B45" s="655"/>
      <c r="C45" s="655"/>
      <c r="D45" s="20"/>
    </row>
    <row r="46" spans="2:4" x14ac:dyDescent="0.2">
      <c r="C46" s="20"/>
      <c r="D46" s="20"/>
    </row>
    <row r="47" spans="2:4" x14ac:dyDescent="0.2">
      <c r="C47" s="81"/>
      <c r="D47" s="20"/>
    </row>
    <row r="48" spans="2:4" x14ac:dyDescent="0.2">
      <c r="B48" s="80"/>
      <c r="D48" s="20"/>
    </row>
    <row r="49" spans="2:6" x14ac:dyDescent="0.2">
      <c r="B49" s="40"/>
      <c r="D49" s="20"/>
    </row>
    <row r="50" spans="2:6" x14ac:dyDescent="0.2">
      <c r="D50" s="20"/>
    </row>
    <row r="51" spans="2:6" x14ac:dyDescent="0.2">
      <c r="B51" s="40"/>
      <c r="D51" s="20"/>
    </row>
    <row r="52" spans="2:6" x14ac:dyDescent="0.2">
      <c r="D52" s="79"/>
    </row>
    <row r="53" spans="2:6" x14ac:dyDescent="0.2">
      <c r="D53" s="20"/>
    </row>
    <row r="54" spans="2:6" x14ac:dyDescent="0.2">
      <c r="D54" s="20"/>
    </row>
    <row r="55" spans="2:6" x14ac:dyDescent="0.2">
      <c r="D55" s="79"/>
      <c r="E55" s="78"/>
      <c r="F55" s="78"/>
    </row>
    <row r="56" spans="2:6" x14ac:dyDescent="0.2">
      <c r="D56" s="79"/>
      <c r="E56" s="78"/>
      <c r="F56" s="78"/>
    </row>
    <row r="57" spans="2:6" x14ac:dyDescent="0.2">
      <c r="C57" s="20"/>
      <c r="D57" s="20"/>
    </row>
    <row r="58" spans="2:6" x14ac:dyDescent="0.2">
      <c r="C58" s="20"/>
      <c r="D58" s="20"/>
    </row>
    <row r="59" spans="2:6" x14ac:dyDescent="0.2">
      <c r="C59" s="20"/>
      <c r="D59" s="20"/>
    </row>
    <row r="60" spans="2:6" x14ac:dyDescent="0.2">
      <c r="C60" s="20"/>
      <c r="D60" s="20"/>
    </row>
    <row r="61" spans="2:6" x14ac:dyDescent="0.2">
      <c r="C61" s="20"/>
      <c r="D61" s="20"/>
    </row>
    <row r="62" spans="2:6" x14ac:dyDescent="0.2">
      <c r="C62" s="20"/>
      <c r="D62" s="20"/>
    </row>
    <row r="63" spans="2:6" x14ac:dyDescent="0.2">
      <c r="C63" s="20"/>
      <c r="D63" s="20"/>
    </row>
    <row r="64" spans="2:6" x14ac:dyDescent="0.2">
      <c r="C64" s="20"/>
      <c r="D64" s="20"/>
    </row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ht="24.75" customHeigh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="20" customFormat="1" x14ac:dyDescent="0.2"/>
  </sheetData>
  <sheetProtection algorithmName="SHA-512" hashValue="Z5L8mop3m69hAmrEyqY1Pig5+ozZDgCYWbTO7ioGQf8O4b81B510GDnrlvCIjfGo5wR30Jacx2BizndRRMm2aA==" saltValue="tZ0r2Lozt9i43EmYaOfiPQ==" spinCount="100000" sheet="1" objects="1" scenarios="1"/>
  <protectedRanges>
    <protectedRange sqref="F11:F14" name="Raspon3"/>
  </protectedRanges>
  <mergeCells count="1">
    <mergeCell ref="B45:C45"/>
  </mergeCells>
  <printOptions horizontalCentered="1"/>
  <pageMargins left="0.19685039370078741" right="0.15748031496062992" top="0.98425196850393704" bottom="0.98425196850393704" header="0.51181102362204722" footer="0.51181102362204722"/>
  <pageSetup paperSize="9" scale="97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8">
    <pageSetUpPr fitToPage="1"/>
  </sheetPr>
  <dimension ref="A31:A34"/>
  <sheetViews>
    <sheetView zoomScaleNormal="100" zoomScaleSheetLayoutView="100" workbookViewId="0"/>
  </sheetViews>
  <sheetFormatPr defaultColWidth="14.28515625" defaultRowHeight="12.75" x14ac:dyDescent="0.2"/>
  <cols>
    <col min="1" max="16384" width="14.28515625" style="5"/>
  </cols>
  <sheetData>
    <row r="31" s="5" customFormat="1" ht="13.5" customHeight="1" x14ac:dyDescent="0.2"/>
    <row r="34" s="5" customFormat="1" x14ac:dyDescent="0.2"/>
  </sheetData>
  <phoneticPr fontId="7" type="noConversion"/>
  <printOptions horizontalCentered="1" verticalCentered="1"/>
  <pageMargins left="0" right="0" top="0" bottom="0" header="0.5" footer="0.5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7169" r:id="rId4">
          <objectPr defaultSize="0" r:id="rId5">
            <anchor moveWithCells="1">
              <from>
                <xdr:col>0</xdr:col>
                <xdr:colOff>609600</xdr:colOff>
                <xdr:row>4</xdr:row>
                <xdr:rowOff>152400</xdr:rowOff>
              </from>
              <to>
                <xdr:col>7</xdr:col>
                <xdr:colOff>676275</xdr:colOff>
                <xdr:row>65</xdr:row>
                <xdr:rowOff>133350</xdr:rowOff>
              </to>
            </anchor>
          </objectPr>
        </oleObject>
      </mc:Choice>
      <mc:Fallback>
        <oleObject progId="Document" shapeId="716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B1:BK58"/>
  <sheetViews>
    <sheetView zoomScaleNormal="100" workbookViewId="0"/>
  </sheetViews>
  <sheetFormatPr defaultRowHeight="12.75" x14ac:dyDescent="0.2"/>
  <cols>
    <col min="1" max="1" width="3.28515625" style="95" customWidth="1"/>
    <col min="2" max="2" width="5.140625" style="95" customWidth="1"/>
    <col min="3" max="3" width="55.7109375" style="96" customWidth="1"/>
    <col min="4" max="4" width="16.5703125" style="96" customWidth="1"/>
    <col min="5" max="5" width="14.42578125" style="95" customWidth="1"/>
    <col min="6" max="9" width="16.42578125" style="95" customWidth="1"/>
    <col min="10" max="10" width="19.7109375" style="95" customWidth="1"/>
    <col min="11" max="11" width="20" style="95" customWidth="1"/>
    <col min="12" max="12" width="6.5703125" style="95" customWidth="1"/>
    <col min="13" max="18" width="20.28515625" style="95" customWidth="1"/>
    <col min="19" max="20" width="16.42578125" style="95" customWidth="1"/>
    <col min="21" max="22" width="10.28515625" style="95" customWidth="1"/>
    <col min="23" max="23" width="9.5703125" style="95" customWidth="1"/>
    <col min="24" max="24" width="5.42578125" style="95" customWidth="1"/>
    <col min="25" max="25" width="8.85546875" style="95" customWidth="1"/>
    <col min="26" max="16384" width="9.140625" style="95"/>
  </cols>
  <sheetData>
    <row r="1" spans="2:28" ht="14.25" customHeight="1" thickBot="1" x14ac:dyDescent="0.25"/>
    <row r="2" spans="2:28" x14ac:dyDescent="0.2">
      <c r="B2" s="332" t="s">
        <v>0</v>
      </c>
      <c r="C2" s="98"/>
      <c r="D2" s="98"/>
      <c r="E2" s="98"/>
      <c r="F2" s="98"/>
      <c r="G2" s="98"/>
      <c r="H2" s="99"/>
      <c r="I2" s="19" t="s">
        <v>118</v>
      </c>
      <c r="J2" s="321"/>
      <c r="K2" s="321"/>
      <c r="L2" s="332" t="s">
        <v>0</v>
      </c>
      <c r="M2" s="333"/>
      <c r="N2" s="98"/>
      <c r="O2" s="98"/>
      <c r="P2" s="98"/>
      <c r="Q2" s="100"/>
      <c r="R2" s="19" t="s">
        <v>118</v>
      </c>
      <c r="S2" s="321"/>
      <c r="T2" s="327"/>
      <c r="U2" s="101"/>
      <c r="V2" s="101"/>
      <c r="W2" s="101"/>
    </row>
    <row r="3" spans="2:28" x14ac:dyDescent="0.2">
      <c r="B3" s="337" t="s">
        <v>193</v>
      </c>
      <c r="C3" s="101"/>
      <c r="D3" s="101"/>
      <c r="E3" s="101"/>
      <c r="F3" s="101"/>
      <c r="G3" s="101"/>
      <c r="H3" s="102"/>
      <c r="I3" s="322" t="s">
        <v>119</v>
      </c>
      <c r="J3" s="323"/>
      <c r="K3" s="323"/>
      <c r="L3" s="334" t="s">
        <v>193</v>
      </c>
      <c r="M3" s="335"/>
      <c r="N3" s="101"/>
      <c r="O3" s="101"/>
      <c r="P3" s="101"/>
      <c r="Q3" s="102"/>
      <c r="R3" s="328" t="s">
        <v>119</v>
      </c>
      <c r="S3" s="323"/>
      <c r="T3" s="329"/>
      <c r="U3" s="101"/>
      <c r="V3" s="101"/>
      <c r="W3" s="101"/>
      <c r="X3" s="14"/>
    </row>
    <row r="4" spans="2:28" x14ac:dyDescent="0.2">
      <c r="B4" s="338"/>
      <c r="C4" s="101"/>
      <c r="D4" s="101"/>
      <c r="E4" s="101"/>
      <c r="F4" s="101"/>
      <c r="G4" s="101"/>
      <c r="H4" s="102"/>
      <c r="I4" s="324"/>
      <c r="J4" s="323"/>
      <c r="K4" s="323"/>
      <c r="L4" s="336"/>
      <c r="M4" s="335"/>
      <c r="N4" s="101"/>
      <c r="O4" s="101"/>
      <c r="P4" s="101"/>
      <c r="Q4" s="102"/>
      <c r="R4" s="323"/>
      <c r="S4" s="323"/>
      <c r="T4" s="329"/>
      <c r="U4" s="101"/>
      <c r="V4" s="101"/>
      <c r="W4" s="101"/>
      <c r="X4" s="14"/>
    </row>
    <row r="5" spans="2:28" ht="13.5" thickBot="1" x14ac:dyDescent="0.25">
      <c r="B5" s="103" t="s">
        <v>265</v>
      </c>
      <c r="C5" s="104"/>
      <c r="D5" s="105"/>
      <c r="E5" s="105"/>
      <c r="F5" s="105"/>
      <c r="G5" s="105"/>
      <c r="H5" s="106"/>
      <c r="I5" s="325" t="s">
        <v>120</v>
      </c>
      <c r="J5" s="326"/>
      <c r="K5" s="326"/>
      <c r="L5" s="103" t="s">
        <v>25</v>
      </c>
      <c r="M5" s="104"/>
      <c r="N5" s="104"/>
      <c r="O5" s="104"/>
      <c r="P5" s="104"/>
      <c r="Q5" s="106"/>
      <c r="R5" s="330" t="s">
        <v>120</v>
      </c>
      <c r="S5" s="326"/>
      <c r="T5" s="331"/>
      <c r="U5" s="101"/>
      <c r="V5" s="101"/>
      <c r="W5" s="101"/>
      <c r="X5" s="17"/>
    </row>
    <row r="6" spans="2:28" s="14" customFormat="1" x14ac:dyDescent="0.2">
      <c r="C6" s="107"/>
      <c r="D6" s="107"/>
      <c r="E6" s="108"/>
      <c r="F6" s="108"/>
      <c r="G6" s="108"/>
      <c r="M6" s="109"/>
      <c r="X6" s="17"/>
    </row>
    <row r="7" spans="2:28" s="14" customFormat="1" x14ac:dyDescent="0.2">
      <c r="C7" s="107"/>
      <c r="D7" s="107"/>
      <c r="E7" s="108"/>
      <c r="F7" s="108"/>
      <c r="G7" s="108"/>
      <c r="P7" s="17"/>
      <c r="U7" s="108"/>
    </row>
    <row r="8" spans="2:28" s="14" customFormat="1" ht="13.5" thickBot="1" x14ac:dyDescent="0.25">
      <c r="C8" s="107"/>
      <c r="D8" s="107"/>
      <c r="E8" s="110"/>
      <c r="F8" s="110"/>
      <c r="G8" s="110"/>
      <c r="H8" s="109"/>
      <c r="I8" s="109"/>
      <c r="J8" s="17"/>
      <c r="L8" s="13"/>
      <c r="M8" s="13"/>
      <c r="N8" s="13"/>
      <c r="O8" s="13"/>
      <c r="P8" s="13"/>
      <c r="Q8" s="13"/>
      <c r="R8" s="656"/>
      <c r="S8" s="656"/>
      <c r="T8" s="17"/>
      <c r="U8" s="13"/>
      <c r="V8" s="13"/>
      <c r="W8" s="13"/>
    </row>
    <row r="9" spans="2:28" ht="36" x14ac:dyDescent="0.2">
      <c r="B9" s="339" t="s">
        <v>46</v>
      </c>
      <c r="C9" s="111" t="s">
        <v>3</v>
      </c>
      <c r="D9" s="111" t="s">
        <v>170</v>
      </c>
      <c r="E9" s="111" t="s">
        <v>47</v>
      </c>
      <c r="F9" s="111" t="s">
        <v>105</v>
      </c>
      <c r="G9" s="111" t="s">
        <v>106</v>
      </c>
      <c r="H9" s="340" t="s">
        <v>48</v>
      </c>
      <c r="I9" s="111" t="s">
        <v>49</v>
      </c>
      <c r="J9" s="111" t="s">
        <v>158</v>
      </c>
      <c r="K9" s="341" t="s">
        <v>104</v>
      </c>
      <c r="L9" s="342" t="s">
        <v>46</v>
      </c>
      <c r="M9" s="111" t="s">
        <v>50</v>
      </c>
      <c r="N9" s="111" t="s">
        <v>51</v>
      </c>
      <c r="O9" s="111" t="s">
        <v>52</v>
      </c>
      <c r="P9" s="111" t="s">
        <v>53</v>
      </c>
      <c r="Q9" s="111" t="s">
        <v>54</v>
      </c>
      <c r="R9" s="111" t="s">
        <v>180</v>
      </c>
      <c r="S9" s="111" t="s">
        <v>30</v>
      </c>
      <c r="T9" s="343" t="s">
        <v>55</v>
      </c>
      <c r="U9" s="17"/>
      <c r="V9" s="17"/>
      <c r="W9" s="14"/>
      <c r="X9" s="14"/>
      <c r="Y9" s="14"/>
      <c r="Z9" s="14"/>
      <c r="AA9" s="14"/>
      <c r="AB9" s="14"/>
    </row>
    <row r="10" spans="2:28" x14ac:dyDescent="0.2">
      <c r="B10" s="344">
        <v>1</v>
      </c>
      <c r="C10" s="345">
        <v>2</v>
      </c>
      <c r="D10" s="345">
        <v>3</v>
      </c>
      <c r="E10" s="345">
        <v>4</v>
      </c>
      <c r="F10" s="345">
        <v>5</v>
      </c>
      <c r="G10" s="345">
        <v>6</v>
      </c>
      <c r="H10" s="345">
        <v>7</v>
      </c>
      <c r="I10" s="345">
        <v>8</v>
      </c>
      <c r="J10" s="345">
        <v>9</v>
      </c>
      <c r="K10" s="346">
        <v>10</v>
      </c>
      <c r="L10" s="112">
        <v>11</v>
      </c>
      <c r="M10" s="113">
        <v>12</v>
      </c>
      <c r="N10" s="113">
        <v>13</v>
      </c>
      <c r="O10" s="113">
        <v>14</v>
      </c>
      <c r="P10" s="113">
        <v>15</v>
      </c>
      <c r="Q10" s="113">
        <v>16</v>
      </c>
      <c r="R10" s="113">
        <v>17</v>
      </c>
      <c r="S10" s="113">
        <v>18</v>
      </c>
      <c r="T10" s="347">
        <v>19</v>
      </c>
      <c r="U10" s="17"/>
      <c r="V10" s="14"/>
      <c r="W10" s="14"/>
      <c r="X10" s="14"/>
      <c r="Y10" s="14"/>
      <c r="Z10" s="14"/>
      <c r="AA10" s="14"/>
      <c r="AB10" s="14"/>
    </row>
    <row r="11" spans="2:28" x14ac:dyDescent="0.2">
      <c r="B11" s="348"/>
      <c r="C11" s="127" t="s">
        <v>194</v>
      </c>
      <c r="D11" s="114"/>
      <c r="E11" s="115"/>
      <c r="F11" s="116"/>
      <c r="G11" s="117"/>
      <c r="H11" s="118"/>
      <c r="I11" s="117"/>
      <c r="J11" s="118"/>
      <c r="K11" s="119"/>
      <c r="L11" s="519"/>
      <c r="M11" s="117"/>
      <c r="N11" s="117"/>
      <c r="O11" s="117"/>
      <c r="P11" s="117"/>
      <c r="Q11" s="117"/>
      <c r="R11" s="117"/>
      <c r="S11" s="118"/>
      <c r="T11" s="120"/>
      <c r="U11" s="17"/>
      <c r="V11" s="14"/>
      <c r="W11" s="14"/>
      <c r="X11" s="14"/>
      <c r="Y11" s="14"/>
      <c r="Z11" s="14"/>
      <c r="AA11" s="14"/>
      <c r="AB11" s="14"/>
    </row>
    <row r="12" spans="2:28" x14ac:dyDescent="0.2">
      <c r="B12" s="349" t="s">
        <v>24</v>
      </c>
      <c r="C12" s="121" t="s">
        <v>195</v>
      </c>
      <c r="D12" s="521"/>
      <c r="E12" s="522"/>
      <c r="F12" s="515"/>
      <c r="G12" s="516"/>
      <c r="H12" s="517"/>
      <c r="I12" s="516"/>
      <c r="J12" s="517"/>
      <c r="K12" s="518"/>
      <c r="L12" s="523"/>
      <c r="M12" s="516"/>
      <c r="N12" s="516"/>
      <c r="O12" s="516"/>
      <c r="P12" s="516"/>
      <c r="Q12" s="516"/>
      <c r="R12" s="516"/>
      <c r="S12" s="517"/>
      <c r="T12" s="520"/>
      <c r="U12" s="17"/>
      <c r="V12" s="14"/>
      <c r="W12" s="14"/>
      <c r="X12" s="14"/>
      <c r="Y12" s="14"/>
      <c r="Z12" s="14"/>
      <c r="AA12" s="14"/>
      <c r="AB12" s="14"/>
    </row>
    <row r="13" spans="2:28" x14ac:dyDescent="0.2">
      <c r="B13" s="349" t="s">
        <v>39</v>
      </c>
      <c r="C13" s="121" t="s">
        <v>196</v>
      </c>
      <c r="D13" s="521"/>
      <c r="E13" s="522"/>
      <c r="F13" s="515"/>
      <c r="G13" s="516"/>
      <c r="H13" s="517"/>
      <c r="I13" s="516"/>
      <c r="J13" s="517"/>
      <c r="K13" s="518"/>
      <c r="L13" s="523"/>
      <c r="M13" s="516"/>
      <c r="N13" s="516"/>
      <c r="O13" s="516"/>
      <c r="P13" s="516"/>
      <c r="Q13" s="516"/>
      <c r="R13" s="516"/>
      <c r="S13" s="517"/>
      <c r="T13" s="520"/>
      <c r="U13" s="17"/>
      <c r="V13" s="14"/>
      <c r="W13" s="14"/>
      <c r="X13" s="14"/>
      <c r="Y13" s="14"/>
      <c r="Z13" s="14"/>
      <c r="AA13" s="14"/>
      <c r="AB13" s="14"/>
    </row>
    <row r="14" spans="2:28" x14ac:dyDescent="0.2">
      <c r="B14" s="348"/>
      <c r="C14" s="121"/>
      <c r="D14" s="521"/>
      <c r="E14" s="522"/>
      <c r="F14" s="515"/>
      <c r="G14" s="516"/>
      <c r="H14" s="517"/>
      <c r="I14" s="516"/>
      <c r="J14" s="517"/>
      <c r="K14" s="518"/>
      <c r="L14" s="523"/>
      <c r="M14" s="516"/>
      <c r="N14" s="516"/>
      <c r="O14" s="516"/>
      <c r="P14" s="516"/>
      <c r="Q14" s="516"/>
      <c r="R14" s="516"/>
      <c r="S14" s="517"/>
      <c r="T14" s="520"/>
      <c r="U14" s="17"/>
      <c r="V14" s="14"/>
      <c r="W14" s="14"/>
      <c r="X14" s="14"/>
      <c r="Y14" s="14"/>
      <c r="Z14" s="14"/>
      <c r="AA14" s="14"/>
      <c r="AB14" s="14"/>
    </row>
    <row r="15" spans="2:28" x14ac:dyDescent="0.2">
      <c r="B15" s="349" t="s">
        <v>197</v>
      </c>
      <c r="C15" s="127" t="s">
        <v>198</v>
      </c>
      <c r="D15" s="521"/>
      <c r="E15" s="522"/>
      <c r="F15" s="515"/>
      <c r="G15" s="516"/>
      <c r="H15" s="517"/>
      <c r="I15" s="516"/>
      <c r="J15" s="517"/>
      <c r="K15" s="518"/>
      <c r="L15" s="523"/>
      <c r="M15" s="516"/>
      <c r="N15" s="516"/>
      <c r="O15" s="516"/>
      <c r="P15" s="516"/>
      <c r="Q15" s="516"/>
      <c r="R15" s="516"/>
      <c r="S15" s="517"/>
      <c r="T15" s="520"/>
      <c r="U15" s="17"/>
      <c r="V15" s="14"/>
      <c r="W15" s="14"/>
      <c r="X15" s="14"/>
      <c r="Y15" s="14"/>
      <c r="Z15" s="14"/>
      <c r="AA15" s="14"/>
      <c r="AB15" s="14"/>
    </row>
    <row r="16" spans="2:28" x14ac:dyDescent="0.2">
      <c r="B16" s="349"/>
      <c r="C16" s="121"/>
      <c r="D16" s="521"/>
      <c r="E16" s="522"/>
      <c r="F16" s="515"/>
      <c r="G16" s="516"/>
      <c r="H16" s="517"/>
      <c r="I16" s="516"/>
      <c r="J16" s="517"/>
      <c r="K16" s="518"/>
      <c r="L16" s="523"/>
      <c r="M16" s="516"/>
      <c r="N16" s="516"/>
      <c r="O16" s="516"/>
      <c r="P16" s="516"/>
      <c r="Q16" s="516"/>
      <c r="R16" s="516"/>
      <c r="S16" s="517"/>
      <c r="T16" s="520"/>
      <c r="U16" s="17"/>
      <c r="V16" s="14"/>
      <c r="W16" s="14"/>
      <c r="X16" s="14"/>
      <c r="Y16" s="14"/>
      <c r="Z16" s="14"/>
      <c r="AA16" s="14"/>
      <c r="AB16" s="14"/>
    </row>
    <row r="17" spans="2:63" x14ac:dyDescent="0.2">
      <c r="B17" s="349" t="s">
        <v>199</v>
      </c>
      <c r="C17" s="127" t="s">
        <v>200</v>
      </c>
      <c r="D17" s="521"/>
      <c r="E17" s="522"/>
      <c r="F17" s="515"/>
      <c r="G17" s="516"/>
      <c r="H17" s="517"/>
      <c r="I17" s="516"/>
      <c r="J17" s="517"/>
      <c r="K17" s="518"/>
      <c r="L17" s="523"/>
      <c r="M17" s="516"/>
      <c r="N17" s="516"/>
      <c r="O17" s="516"/>
      <c r="P17" s="516"/>
      <c r="Q17" s="516"/>
      <c r="R17" s="516"/>
      <c r="S17" s="517"/>
      <c r="T17" s="520"/>
      <c r="U17" s="17"/>
      <c r="V17" s="14"/>
      <c r="W17" s="14"/>
      <c r="X17" s="14"/>
      <c r="Y17" s="14"/>
      <c r="Z17" s="14"/>
      <c r="AA17" s="14"/>
      <c r="AB17" s="14"/>
    </row>
    <row r="18" spans="2:63" ht="27.75" customHeight="1" x14ac:dyDescent="0.2">
      <c r="B18" s="122"/>
      <c r="C18" s="123"/>
      <c r="D18" s="521"/>
      <c r="E18" s="522"/>
      <c r="F18" s="515"/>
      <c r="G18" s="516"/>
      <c r="H18" s="517"/>
      <c r="I18" s="516"/>
      <c r="J18" s="517"/>
      <c r="K18" s="518"/>
      <c r="L18" s="523"/>
      <c r="M18" s="516"/>
      <c r="N18" s="516"/>
      <c r="O18" s="516"/>
      <c r="P18" s="516"/>
      <c r="Q18" s="516"/>
      <c r="R18" s="516"/>
      <c r="S18" s="517"/>
      <c r="T18" s="520"/>
      <c r="U18" s="17"/>
      <c r="V18" s="14"/>
      <c r="W18" s="14"/>
      <c r="X18" s="14"/>
      <c r="Y18" s="14"/>
      <c r="Z18" s="14"/>
      <c r="AA18" s="14"/>
      <c r="AB18" s="14"/>
    </row>
    <row r="19" spans="2:63" x14ac:dyDescent="0.2">
      <c r="B19" s="122"/>
      <c r="C19" s="123"/>
      <c r="D19" s="521"/>
      <c r="E19" s="522"/>
      <c r="F19" s="515"/>
      <c r="G19" s="516"/>
      <c r="H19" s="517"/>
      <c r="I19" s="516"/>
      <c r="J19" s="517"/>
      <c r="K19" s="518"/>
      <c r="L19" s="523"/>
      <c r="M19" s="516"/>
      <c r="N19" s="516"/>
      <c r="O19" s="516"/>
      <c r="P19" s="516"/>
      <c r="Q19" s="516"/>
      <c r="R19" s="516"/>
      <c r="S19" s="517"/>
      <c r="T19" s="520"/>
      <c r="U19" s="17"/>
      <c r="V19" s="14"/>
      <c r="W19" s="14"/>
      <c r="X19" s="14"/>
      <c r="Y19" s="14"/>
      <c r="Z19" s="14"/>
      <c r="AA19" s="14"/>
      <c r="AB19" s="14"/>
    </row>
    <row r="20" spans="2:63" ht="13.5" thickBot="1" x14ac:dyDescent="0.25">
      <c r="B20" s="122"/>
      <c r="C20" s="123"/>
      <c r="D20" s="521"/>
      <c r="E20" s="522"/>
      <c r="F20" s="515"/>
      <c r="G20" s="516"/>
      <c r="H20" s="517"/>
      <c r="I20" s="516"/>
      <c r="J20" s="517"/>
      <c r="K20" s="518"/>
      <c r="L20" s="523"/>
      <c r="M20" s="516"/>
      <c r="N20" s="516"/>
      <c r="O20" s="516"/>
      <c r="P20" s="516"/>
      <c r="Q20" s="516"/>
      <c r="R20" s="516"/>
      <c r="S20" s="517"/>
      <c r="T20" s="520"/>
      <c r="U20" s="17"/>
      <c r="V20" s="14"/>
      <c r="W20" s="14"/>
      <c r="X20" s="14"/>
      <c r="Y20" s="14"/>
      <c r="Z20" s="14"/>
      <c r="AA20" s="14"/>
      <c r="AB20" s="14"/>
    </row>
    <row r="21" spans="2:63" ht="13.5" thickBot="1" x14ac:dyDescent="0.25">
      <c r="B21" s="350"/>
      <c r="C21" s="128" t="s">
        <v>36</v>
      </c>
      <c r="D21" s="524"/>
      <c r="E21" s="525"/>
      <c r="F21" s="526"/>
      <c r="G21" s="526"/>
      <c r="H21" s="526"/>
      <c r="I21" s="526"/>
      <c r="J21" s="526"/>
      <c r="K21" s="527"/>
      <c r="L21" s="528"/>
      <c r="M21" s="526"/>
      <c r="N21" s="526"/>
      <c r="O21" s="526"/>
      <c r="P21" s="526"/>
      <c r="Q21" s="526"/>
      <c r="R21" s="526"/>
      <c r="S21" s="526"/>
      <c r="T21" s="526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spans="2:63" x14ac:dyDescent="0.2">
      <c r="B22" s="14"/>
      <c r="C22" s="107"/>
      <c r="D22" s="107"/>
      <c r="E22" s="108"/>
      <c r="F22" s="108"/>
      <c r="G22" s="108"/>
      <c r="H22" s="14"/>
      <c r="I22" s="14"/>
      <c r="J22" s="14"/>
      <c r="K22" s="14"/>
    </row>
    <row r="23" spans="2:63" x14ac:dyDescent="0.2">
      <c r="B23" s="124"/>
      <c r="C23" s="107"/>
      <c r="D23" s="107"/>
      <c r="E23" s="108"/>
      <c r="F23" s="108"/>
      <c r="G23" s="108"/>
      <c r="H23" s="14"/>
      <c r="I23" s="14"/>
      <c r="J23" s="14"/>
      <c r="K23" s="14"/>
    </row>
    <row r="24" spans="2:63" x14ac:dyDescent="0.2">
      <c r="B24" s="14"/>
      <c r="C24" s="107"/>
      <c r="D24" s="107"/>
      <c r="E24" s="108"/>
      <c r="F24" s="108"/>
      <c r="G24" s="108"/>
      <c r="H24" s="14"/>
      <c r="I24" s="14"/>
      <c r="J24" s="14"/>
      <c r="K24" s="14"/>
    </row>
    <row r="25" spans="2:63" x14ac:dyDescent="0.2">
      <c r="B25" s="14"/>
      <c r="C25" s="107"/>
      <c r="D25" s="107"/>
      <c r="E25" s="108"/>
      <c r="F25" s="108"/>
      <c r="G25" s="108"/>
      <c r="H25" s="14"/>
      <c r="I25" s="14"/>
      <c r="J25" s="14"/>
      <c r="K25" s="14"/>
      <c r="M25" s="125"/>
    </row>
    <row r="26" spans="2:63" x14ac:dyDescent="0.2">
      <c r="B26" s="14"/>
      <c r="C26" s="107"/>
      <c r="D26" s="107"/>
      <c r="E26" s="108"/>
      <c r="F26" s="108"/>
      <c r="G26" s="108"/>
      <c r="H26" s="14"/>
      <c r="I26" s="14"/>
      <c r="J26" s="14"/>
      <c r="K26" s="14"/>
    </row>
    <row r="27" spans="2:63" x14ac:dyDescent="0.2">
      <c r="B27" s="14"/>
      <c r="C27" s="107"/>
      <c r="D27" s="107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2:63" x14ac:dyDescent="0.2">
      <c r="B28" s="14"/>
      <c r="C28" s="107"/>
      <c r="D28" s="107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2:63" x14ac:dyDescent="0.2">
      <c r="B29" s="14"/>
      <c r="C29" s="107"/>
      <c r="D29" s="107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2:63" x14ac:dyDescent="0.2">
      <c r="B30" s="14"/>
      <c r="C30" s="107"/>
      <c r="D30" s="107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2:63" x14ac:dyDescent="0.2">
      <c r="B31" s="14"/>
      <c r="C31" s="107"/>
      <c r="D31" s="107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2:63" x14ac:dyDescent="0.2">
      <c r="B32" s="126"/>
      <c r="C32" s="107"/>
      <c r="D32" s="107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2:16" x14ac:dyDescent="0.2">
      <c r="B33" s="14"/>
      <c r="C33" s="107"/>
      <c r="D33" s="107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 x14ac:dyDescent="0.2">
      <c r="B34" s="126"/>
      <c r="C34" s="107"/>
      <c r="D34" s="107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2:16" x14ac:dyDescent="0.2">
      <c r="B35" s="14"/>
      <c r="C35" s="107"/>
      <c r="D35" s="10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2:16" x14ac:dyDescent="0.2">
      <c r="B36" s="14"/>
      <c r="C36" s="107"/>
      <c r="D36" s="10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2:16" x14ac:dyDescent="0.2">
      <c r="B37" s="14"/>
      <c r="C37" s="107"/>
      <c r="D37" s="107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2:16" x14ac:dyDescent="0.2">
      <c r="B38" s="14"/>
      <c r="C38" s="107"/>
      <c r="D38" s="107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2:16" x14ac:dyDescent="0.2">
      <c r="B39" s="14"/>
      <c r="C39" s="107"/>
      <c r="D39" s="107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6" x14ac:dyDescent="0.2">
      <c r="B40" s="14"/>
      <c r="C40" s="107"/>
      <c r="D40" s="107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2:16" x14ac:dyDescent="0.2">
      <c r="B41" s="14"/>
      <c r="C41" s="107"/>
      <c r="D41" s="10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2:16" x14ac:dyDescent="0.2">
      <c r="B42" s="126"/>
      <c r="C42" s="107"/>
      <c r="D42" s="10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2:16" x14ac:dyDescent="0.2">
      <c r="B43" s="14"/>
      <c r="C43" s="107"/>
      <c r="D43" s="107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2:16" x14ac:dyDescent="0.2">
      <c r="B44" s="126"/>
      <c r="C44" s="107"/>
      <c r="D44" s="107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2:16" x14ac:dyDescent="0.2">
      <c r="B45" s="14"/>
      <c r="C45" s="107"/>
      <c r="D45" s="107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2:16" x14ac:dyDescent="0.2">
      <c r="B46" s="14"/>
      <c r="C46" s="107"/>
      <c r="D46" s="107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2:16" x14ac:dyDescent="0.2">
      <c r="B47" s="14"/>
      <c r="C47" s="107"/>
      <c r="D47" s="107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2:16" x14ac:dyDescent="0.2">
      <c r="E48" s="14"/>
      <c r="F48" s="14"/>
      <c r="G48" s="14"/>
      <c r="L48" s="14"/>
      <c r="M48" s="14"/>
      <c r="N48" s="14"/>
      <c r="O48" s="14"/>
      <c r="P48" s="14"/>
    </row>
    <row r="49" spans="5:7" x14ac:dyDescent="0.2">
      <c r="E49" s="14"/>
      <c r="F49" s="14"/>
      <c r="G49" s="14"/>
    </row>
    <row r="50" spans="5:7" x14ac:dyDescent="0.2">
      <c r="E50" s="14"/>
      <c r="F50" s="14"/>
      <c r="G50" s="14"/>
    </row>
    <row r="51" spans="5:7" x14ac:dyDescent="0.2">
      <c r="E51" s="14"/>
      <c r="F51" s="14"/>
      <c r="G51" s="14"/>
    </row>
    <row r="52" spans="5:7" x14ac:dyDescent="0.2">
      <c r="E52" s="14"/>
      <c r="F52" s="14"/>
      <c r="G52" s="14"/>
    </row>
    <row r="53" spans="5:7" x14ac:dyDescent="0.2">
      <c r="E53" s="14"/>
      <c r="F53" s="14"/>
      <c r="G53" s="14"/>
    </row>
    <row r="54" spans="5:7" x14ac:dyDescent="0.2">
      <c r="E54" s="14"/>
      <c r="F54" s="14"/>
      <c r="G54" s="14"/>
    </row>
    <row r="55" spans="5:7" x14ac:dyDescent="0.2">
      <c r="E55" s="14"/>
      <c r="F55" s="14"/>
      <c r="G55" s="14"/>
    </row>
    <row r="56" spans="5:7" x14ac:dyDescent="0.2">
      <c r="E56" s="14"/>
      <c r="F56" s="14"/>
      <c r="G56" s="14"/>
    </row>
    <row r="57" spans="5:7" x14ac:dyDescent="0.2">
      <c r="E57" s="14"/>
      <c r="F57" s="14"/>
      <c r="G57" s="14"/>
    </row>
    <row r="58" spans="5:7" x14ac:dyDescent="0.2">
      <c r="E58" s="14"/>
      <c r="F58" s="14"/>
      <c r="G58" s="14"/>
    </row>
  </sheetData>
  <sheetProtection algorithmName="SHA-512" hashValue="dMgr3nzpfoKzXkdKWaDoIs/yJzq2zSwMPp2uZ4Vgqtkxmyu7dQsicKTnu0gepXAjLthJMwPQNRPY/083rq/0Yw==" saltValue="V4C35O9ou/1GlCCwyaibGQ==" spinCount="100000" sheet="1" formatCells="0" formatColumns="0" formatRows="0" insertRows="0" autoFilter="0" pivotTables="0"/>
  <mergeCells count="1">
    <mergeCell ref="R8:S8"/>
  </mergeCells>
  <phoneticPr fontId="0" type="noConversion"/>
  <printOptions horizontalCentered="1"/>
  <pageMargins left="0.25" right="0.25" top="0.75" bottom="0.75" header="0.3" footer="0.3"/>
  <pageSetup paperSize="9" scale="70" fitToWidth="2" pageOrder="overThenDown" orientation="landscape" horizontalDpi="300" verticalDpi="300" r:id="rId1"/>
  <headerFooter alignWithMargins="0"/>
  <colBreaks count="1" manualBreakCount="1">
    <brk id="11" min="1" max="2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28"/>
  <sheetViews>
    <sheetView zoomScaleNormal="100" workbookViewId="0"/>
  </sheetViews>
  <sheetFormatPr defaultRowHeight="12.75" x14ac:dyDescent="0.2"/>
  <cols>
    <col min="1" max="1" width="3.28515625" style="132" customWidth="1"/>
    <col min="2" max="2" width="2.5703125" style="9" customWidth="1"/>
    <col min="3" max="3" width="2.7109375" style="9" customWidth="1"/>
    <col min="4" max="4" width="62.85546875" style="131" customWidth="1"/>
    <col min="5" max="10" width="16.42578125" style="12" customWidth="1"/>
    <col min="11" max="16384" width="9.140625" style="132"/>
  </cols>
  <sheetData>
    <row r="1" spans="2:10" ht="14.25" customHeight="1" thickBot="1" x14ac:dyDescent="0.25"/>
    <row r="2" spans="2:10" x14ac:dyDescent="0.2">
      <c r="B2" s="359" t="s">
        <v>0</v>
      </c>
      <c r="C2" s="360"/>
      <c r="D2" s="360"/>
      <c r="E2" s="133"/>
      <c r="F2" s="134"/>
      <c r="G2" s="134"/>
      <c r="H2" s="19" t="s">
        <v>118</v>
      </c>
      <c r="I2" s="362"/>
      <c r="J2" s="363"/>
    </row>
    <row r="3" spans="2:10" x14ac:dyDescent="0.2">
      <c r="B3" s="334" t="s">
        <v>193</v>
      </c>
      <c r="C3" s="142"/>
      <c r="D3" s="142"/>
      <c r="E3" s="136"/>
      <c r="F3" s="137"/>
      <c r="G3" s="137"/>
      <c r="H3" s="364" t="s">
        <v>119</v>
      </c>
      <c r="I3" s="365"/>
      <c r="J3" s="366"/>
    </row>
    <row r="4" spans="2:10" x14ac:dyDescent="0.2">
      <c r="B4" s="361"/>
      <c r="C4" s="142"/>
      <c r="D4" s="142"/>
      <c r="E4" s="136"/>
      <c r="F4" s="137"/>
      <c r="G4" s="137"/>
      <c r="H4" s="367"/>
      <c r="I4" s="368"/>
      <c r="J4" s="366"/>
    </row>
    <row r="5" spans="2:10" ht="13.5" thickBot="1" x14ac:dyDescent="0.25">
      <c r="B5" s="139" t="s">
        <v>267</v>
      </c>
      <c r="C5" s="140"/>
      <c r="D5" s="140"/>
      <c r="E5" s="140"/>
      <c r="F5" s="141"/>
      <c r="G5" s="141"/>
      <c r="H5" s="369" t="s">
        <v>120</v>
      </c>
      <c r="I5" s="370"/>
      <c r="J5" s="371"/>
    </row>
    <row r="6" spans="2:10" s="142" customFormat="1" x14ac:dyDescent="0.2">
      <c r="C6" s="135"/>
      <c r="D6" s="135"/>
      <c r="E6" s="136"/>
      <c r="F6" s="138"/>
      <c r="G6" s="136"/>
      <c r="H6" s="136"/>
      <c r="I6" s="136"/>
      <c r="J6" s="136"/>
    </row>
    <row r="7" spans="2:10" s="142" customFormat="1" x14ac:dyDescent="0.2">
      <c r="C7" s="135"/>
      <c r="D7" s="135"/>
      <c r="E7" s="136"/>
      <c r="F7" s="138"/>
      <c r="G7" s="136"/>
      <c r="H7" s="136"/>
      <c r="I7" s="136"/>
      <c r="J7" s="136"/>
    </row>
    <row r="8" spans="2:10" s="142" customFormat="1" ht="13.5" thickBot="1" x14ac:dyDescent="0.25">
      <c r="B8" s="6"/>
      <c r="C8" s="6"/>
      <c r="D8" s="6"/>
      <c r="E8" s="143"/>
      <c r="F8" s="143"/>
      <c r="G8" s="143"/>
      <c r="H8" s="143"/>
      <c r="I8" s="143"/>
      <c r="J8" s="143"/>
    </row>
    <row r="9" spans="2:10" x14ac:dyDescent="0.2">
      <c r="B9" s="372" t="s">
        <v>181</v>
      </c>
      <c r="C9" s="373" t="s">
        <v>14</v>
      </c>
      <c r="D9" s="374"/>
      <c r="E9" s="15" t="s">
        <v>15</v>
      </c>
      <c r="F9" s="16" t="s">
        <v>16</v>
      </c>
      <c r="G9" s="16" t="s">
        <v>17</v>
      </c>
      <c r="H9" s="16" t="s">
        <v>18</v>
      </c>
      <c r="I9" s="16" t="s">
        <v>19</v>
      </c>
      <c r="J9" s="375" t="s">
        <v>1</v>
      </c>
    </row>
    <row r="10" spans="2:10" x14ac:dyDescent="0.2">
      <c r="B10" s="376">
        <v>1</v>
      </c>
      <c r="C10" s="377">
        <v>2</v>
      </c>
      <c r="D10" s="377">
        <v>3</v>
      </c>
      <c r="E10" s="144">
        <v>4</v>
      </c>
      <c r="F10" s="144">
        <v>5</v>
      </c>
      <c r="G10" s="144">
        <v>6</v>
      </c>
      <c r="H10" s="144">
        <v>7</v>
      </c>
      <c r="I10" s="144">
        <v>8</v>
      </c>
      <c r="J10" s="378">
        <v>9</v>
      </c>
    </row>
    <row r="11" spans="2:10" ht="13.5" thickBot="1" x14ac:dyDescent="0.25">
      <c r="B11" s="379"/>
      <c r="C11" s="380" t="s">
        <v>6</v>
      </c>
      <c r="D11" s="381" t="s">
        <v>81</v>
      </c>
      <c r="E11" s="11"/>
      <c r="F11" s="11"/>
      <c r="G11" s="11"/>
      <c r="H11" s="11"/>
      <c r="I11" s="11"/>
      <c r="J11" s="382"/>
    </row>
    <row r="12" spans="2:10" ht="13.5" thickBot="1" x14ac:dyDescent="0.25">
      <c r="B12" s="379"/>
      <c r="C12" s="380"/>
      <c r="D12" s="383" t="s">
        <v>81</v>
      </c>
      <c r="E12" s="539"/>
      <c r="F12" s="539"/>
      <c r="G12" s="539"/>
      <c r="H12" s="539"/>
      <c r="I12" s="539"/>
      <c r="J12" s="540">
        <f t="shared" ref="J12:J14" si="0">+E12+F12+G12+H12+I12</f>
        <v>0</v>
      </c>
    </row>
    <row r="13" spans="2:10" ht="13.5" thickBot="1" x14ac:dyDescent="0.25">
      <c r="B13" s="379"/>
      <c r="C13" s="384"/>
      <c r="D13" s="383" t="s">
        <v>147</v>
      </c>
      <c r="E13" s="548"/>
      <c r="F13" s="548"/>
      <c r="G13" s="548"/>
      <c r="H13" s="548"/>
      <c r="I13" s="548"/>
      <c r="J13" s="540">
        <f t="shared" si="0"/>
        <v>0</v>
      </c>
    </row>
    <row r="14" spans="2:10" ht="13.5" thickBot="1" x14ac:dyDescent="0.25">
      <c r="B14" s="385"/>
      <c r="C14" s="384"/>
      <c r="D14" s="384" t="s">
        <v>148</v>
      </c>
      <c r="E14" s="548"/>
      <c r="F14" s="548"/>
      <c r="G14" s="548"/>
      <c r="H14" s="548"/>
      <c r="I14" s="548"/>
      <c r="J14" s="540">
        <f t="shared" si="0"/>
        <v>0</v>
      </c>
    </row>
    <row r="15" spans="2:10" x14ac:dyDescent="0.2">
      <c r="B15" s="386"/>
      <c r="C15" s="156"/>
      <c r="D15" s="156"/>
      <c r="E15" s="549"/>
      <c r="F15" s="549"/>
      <c r="G15" s="549"/>
      <c r="H15" s="549"/>
      <c r="I15" s="549"/>
      <c r="J15" s="550"/>
    </row>
    <row r="16" spans="2:10" x14ac:dyDescent="0.2">
      <c r="B16" s="385"/>
      <c r="C16" s="380" t="s">
        <v>26</v>
      </c>
      <c r="D16" s="380" t="s">
        <v>149</v>
      </c>
      <c r="E16" s="541"/>
      <c r="F16" s="541"/>
      <c r="G16" s="541"/>
      <c r="H16" s="541"/>
      <c r="I16" s="541"/>
      <c r="J16" s="542"/>
    </row>
    <row r="17" spans="2:10" ht="13.5" thickBot="1" x14ac:dyDescent="0.25">
      <c r="B17" s="388"/>
      <c r="C17" s="389"/>
      <c r="D17" s="389" t="s">
        <v>149</v>
      </c>
      <c r="E17" s="539"/>
      <c r="F17" s="539"/>
      <c r="G17" s="539"/>
      <c r="H17" s="539"/>
      <c r="I17" s="539"/>
      <c r="J17" s="551">
        <f t="shared" ref="J17:J19" si="1">+E17+F17+G17+H17+I17</f>
        <v>0</v>
      </c>
    </row>
    <row r="18" spans="2:10" ht="13.5" thickBot="1" x14ac:dyDescent="0.25">
      <c r="B18" s="379"/>
      <c r="C18" s="380"/>
      <c r="D18" s="384" t="s">
        <v>150</v>
      </c>
      <c r="E18" s="548"/>
      <c r="F18" s="548"/>
      <c r="G18" s="548"/>
      <c r="H18" s="548"/>
      <c r="I18" s="548"/>
      <c r="J18" s="540">
        <f t="shared" si="1"/>
        <v>0</v>
      </c>
    </row>
    <row r="19" spans="2:10" ht="13.5" thickBot="1" x14ac:dyDescent="0.25">
      <c r="B19" s="379"/>
      <c r="C19" s="384"/>
      <c r="D19" s="384" t="s">
        <v>151</v>
      </c>
      <c r="E19" s="548"/>
      <c r="F19" s="548"/>
      <c r="G19" s="548"/>
      <c r="H19" s="548"/>
      <c r="I19" s="548"/>
      <c r="J19" s="540">
        <f t="shared" si="1"/>
        <v>0</v>
      </c>
    </row>
    <row r="20" spans="2:10" x14ac:dyDescent="0.2">
      <c r="B20" s="390"/>
      <c r="C20" s="156"/>
      <c r="D20" s="156"/>
      <c r="E20" s="543"/>
      <c r="F20" s="549"/>
      <c r="G20" s="549"/>
      <c r="H20" s="549"/>
      <c r="I20" s="549"/>
      <c r="J20" s="550"/>
    </row>
    <row r="21" spans="2:10" ht="13.5" thickBot="1" x14ac:dyDescent="0.25">
      <c r="B21" s="379"/>
      <c r="C21" s="380" t="s">
        <v>27</v>
      </c>
      <c r="D21" s="380" t="s">
        <v>152</v>
      </c>
      <c r="E21" s="541"/>
      <c r="F21" s="541"/>
      <c r="G21" s="541"/>
      <c r="H21" s="541"/>
      <c r="I21" s="541"/>
      <c r="J21" s="542"/>
    </row>
    <row r="22" spans="2:10" ht="13.5" thickBot="1" x14ac:dyDescent="0.25">
      <c r="B22" s="385"/>
      <c r="C22" s="384"/>
      <c r="D22" s="384" t="s">
        <v>153</v>
      </c>
      <c r="E22" s="539"/>
      <c r="F22" s="539"/>
      <c r="G22" s="539"/>
      <c r="H22" s="539"/>
      <c r="I22" s="539"/>
      <c r="J22" s="540">
        <f t="shared" ref="J22:J23" si="2">+E22+F22+G22+H22+I22</f>
        <v>0</v>
      </c>
    </row>
    <row r="23" spans="2:10" ht="13.5" thickBot="1" x14ac:dyDescent="0.25">
      <c r="B23" s="379"/>
      <c r="C23" s="380"/>
      <c r="D23" s="384" t="s">
        <v>154</v>
      </c>
      <c r="E23" s="548"/>
      <c r="F23" s="548"/>
      <c r="G23" s="548"/>
      <c r="H23" s="548"/>
      <c r="I23" s="548"/>
      <c r="J23" s="540">
        <f t="shared" si="2"/>
        <v>0</v>
      </c>
    </row>
    <row r="24" spans="2:10" x14ac:dyDescent="0.2">
      <c r="B24" s="386"/>
      <c r="C24" s="156"/>
      <c r="D24" s="156"/>
      <c r="E24" s="549"/>
      <c r="F24" s="549"/>
      <c r="G24" s="549"/>
      <c r="H24" s="549"/>
      <c r="I24" s="549"/>
      <c r="J24" s="550"/>
    </row>
    <row r="25" spans="2:10" x14ac:dyDescent="0.2">
      <c r="B25" s="385"/>
      <c r="C25" s="380" t="s">
        <v>28</v>
      </c>
      <c r="D25" s="381" t="s">
        <v>155</v>
      </c>
      <c r="E25" s="552"/>
      <c r="F25" s="541"/>
      <c r="G25" s="541"/>
      <c r="H25" s="541"/>
      <c r="I25" s="541"/>
      <c r="J25" s="542"/>
    </row>
    <row r="26" spans="2:10" ht="13.5" thickBot="1" x14ac:dyDescent="0.25">
      <c r="B26" s="388"/>
      <c r="C26" s="389"/>
      <c r="D26" s="389" t="s">
        <v>156</v>
      </c>
      <c r="E26" s="539"/>
      <c r="F26" s="539"/>
      <c r="G26" s="539"/>
      <c r="H26" s="539"/>
      <c r="I26" s="539"/>
      <c r="J26" s="551">
        <f t="shared" ref="J26:J31" si="3">+E26+F26+G26+H26+I26</f>
        <v>0</v>
      </c>
    </row>
    <row r="27" spans="2:10" ht="13.5" thickBot="1" x14ac:dyDescent="0.25">
      <c r="B27" s="385"/>
      <c r="C27" s="384"/>
      <c r="D27" s="384" t="s">
        <v>154</v>
      </c>
      <c r="E27" s="539"/>
      <c r="F27" s="539"/>
      <c r="G27" s="539"/>
      <c r="H27" s="539"/>
      <c r="I27" s="539"/>
      <c r="J27" s="540">
        <f t="shared" si="3"/>
        <v>0</v>
      </c>
    </row>
    <row r="28" spans="2:10" ht="13.5" thickBot="1" x14ac:dyDescent="0.25">
      <c r="B28" s="385"/>
      <c r="C28" s="384"/>
      <c r="D28" s="384" t="s">
        <v>171</v>
      </c>
      <c r="E28" s="539"/>
      <c r="F28" s="539"/>
      <c r="G28" s="539"/>
      <c r="H28" s="539"/>
      <c r="I28" s="539"/>
      <c r="J28" s="540">
        <f t="shared" si="3"/>
        <v>0</v>
      </c>
    </row>
    <row r="29" spans="2:10" ht="13.5" thickBot="1" x14ac:dyDescent="0.25">
      <c r="B29" s="385"/>
      <c r="C29" s="384"/>
      <c r="D29" s="384" t="s">
        <v>154</v>
      </c>
      <c r="E29" s="539"/>
      <c r="F29" s="539"/>
      <c r="G29" s="539"/>
      <c r="H29" s="539"/>
      <c r="I29" s="539"/>
      <c r="J29" s="540">
        <f t="shared" si="3"/>
        <v>0</v>
      </c>
    </row>
    <row r="30" spans="2:10" ht="13.5" thickBot="1" x14ac:dyDescent="0.25">
      <c r="B30" s="385"/>
      <c r="C30" s="384"/>
      <c r="D30" s="391" t="s">
        <v>172</v>
      </c>
      <c r="E30" s="540">
        <f>+E26+E28</f>
        <v>0</v>
      </c>
      <c r="F30" s="540">
        <f t="shared" ref="F30:I30" si="4">+F26+F28</f>
        <v>0</v>
      </c>
      <c r="G30" s="540">
        <f t="shared" si="4"/>
        <v>0</v>
      </c>
      <c r="H30" s="540">
        <f t="shared" si="4"/>
        <v>0</v>
      </c>
      <c r="I30" s="540">
        <f t="shared" si="4"/>
        <v>0</v>
      </c>
      <c r="J30" s="540">
        <f t="shared" si="3"/>
        <v>0</v>
      </c>
    </row>
    <row r="31" spans="2:10" ht="13.5" thickBot="1" x14ac:dyDescent="0.25">
      <c r="B31" s="385"/>
      <c r="C31" s="384"/>
      <c r="D31" s="384" t="s">
        <v>157</v>
      </c>
      <c r="E31" s="540">
        <f>+E27+E29</f>
        <v>0</v>
      </c>
      <c r="F31" s="540">
        <f t="shared" ref="F31:I31" si="5">+F27+F29</f>
        <v>0</v>
      </c>
      <c r="G31" s="540">
        <f t="shared" si="5"/>
        <v>0</v>
      </c>
      <c r="H31" s="540">
        <f t="shared" si="5"/>
        <v>0</v>
      </c>
      <c r="I31" s="540">
        <f t="shared" si="5"/>
        <v>0</v>
      </c>
      <c r="J31" s="540">
        <f t="shared" si="3"/>
        <v>0</v>
      </c>
    </row>
    <row r="32" spans="2:10" x14ac:dyDescent="0.2">
      <c r="B32" s="386"/>
      <c r="C32" s="156"/>
      <c r="D32" s="156"/>
      <c r="E32" s="549"/>
      <c r="F32" s="549"/>
      <c r="G32" s="549"/>
      <c r="H32" s="549"/>
      <c r="I32" s="549"/>
      <c r="J32" s="550"/>
    </row>
    <row r="33" spans="1:14" ht="13.5" thickBot="1" x14ac:dyDescent="0.25">
      <c r="B33" s="385"/>
      <c r="C33" s="380" t="s">
        <v>29</v>
      </c>
      <c r="D33" s="381" t="s">
        <v>158</v>
      </c>
      <c r="E33" s="541"/>
      <c r="F33" s="541"/>
      <c r="G33" s="541"/>
      <c r="H33" s="541"/>
      <c r="I33" s="541"/>
      <c r="J33" s="542"/>
    </row>
    <row r="34" spans="1:14" ht="13.5" thickBot="1" x14ac:dyDescent="0.25">
      <c r="B34" s="385"/>
      <c r="C34" s="384"/>
      <c r="D34" s="384" t="s">
        <v>158</v>
      </c>
      <c r="E34" s="539"/>
      <c r="F34" s="539"/>
      <c r="G34" s="539"/>
      <c r="H34" s="539"/>
      <c r="I34" s="539"/>
      <c r="J34" s="540">
        <f t="shared" ref="J34:J35" si="6">+E34+F34+G34+H34+I34</f>
        <v>0</v>
      </c>
    </row>
    <row r="35" spans="1:14" ht="13.5" thickBot="1" x14ac:dyDescent="0.25">
      <c r="B35" s="385"/>
      <c r="C35" s="384"/>
      <c r="D35" s="384" t="s">
        <v>154</v>
      </c>
      <c r="E35" s="539"/>
      <c r="F35" s="539"/>
      <c r="G35" s="539"/>
      <c r="H35" s="539"/>
      <c r="I35" s="539"/>
      <c r="J35" s="540">
        <f t="shared" si="6"/>
        <v>0</v>
      </c>
    </row>
    <row r="36" spans="1:14" x14ac:dyDescent="0.2">
      <c r="B36" s="386"/>
      <c r="C36" s="156"/>
      <c r="D36" s="156"/>
      <c r="E36" s="549"/>
      <c r="F36" s="549"/>
      <c r="G36" s="549"/>
      <c r="H36" s="549"/>
      <c r="I36" s="549"/>
      <c r="J36" s="550"/>
    </row>
    <row r="37" spans="1:14" ht="13.5" thickBot="1" x14ac:dyDescent="0.25">
      <c r="B37" s="385"/>
      <c r="C37" s="380" t="s">
        <v>45</v>
      </c>
      <c r="D37" s="381" t="s">
        <v>159</v>
      </c>
      <c r="E37" s="541"/>
      <c r="F37" s="541"/>
      <c r="G37" s="541"/>
      <c r="H37" s="541"/>
      <c r="I37" s="541"/>
      <c r="J37" s="542"/>
    </row>
    <row r="38" spans="1:14" ht="13.5" thickBot="1" x14ac:dyDescent="0.25">
      <c r="B38" s="385"/>
      <c r="C38" s="384"/>
      <c r="D38" s="384" t="s">
        <v>160</v>
      </c>
      <c r="E38" s="539"/>
      <c r="F38" s="539"/>
      <c r="G38" s="539"/>
      <c r="H38" s="539"/>
      <c r="I38" s="539"/>
      <c r="J38" s="540">
        <f t="shared" ref="J38:J39" si="7">+E38+F38+G38+H38+I38</f>
        <v>0</v>
      </c>
    </row>
    <row r="39" spans="1:14" ht="13.5" thickBot="1" x14ac:dyDescent="0.25">
      <c r="B39" s="385"/>
      <c r="C39" s="384"/>
      <c r="D39" s="384" t="s">
        <v>154</v>
      </c>
      <c r="E39" s="539"/>
      <c r="F39" s="539"/>
      <c r="G39" s="539"/>
      <c r="H39" s="539"/>
      <c r="I39" s="539"/>
      <c r="J39" s="540">
        <f t="shared" si="7"/>
        <v>0</v>
      </c>
    </row>
    <row r="40" spans="1:14" ht="13.5" thickBot="1" x14ac:dyDescent="0.25">
      <c r="B40" s="386"/>
      <c r="C40" s="156"/>
      <c r="D40" s="156"/>
      <c r="E40" s="549"/>
      <c r="F40" s="549"/>
      <c r="G40" s="549"/>
      <c r="H40" s="549"/>
      <c r="I40" s="549"/>
      <c r="J40" s="550"/>
    </row>
    <row r="41" spans="1:14" ht="13.5" thickBot="1" x14ac:dyDescent="0.25">
      <c r="B41" s="385"/>
      <c r="C41" s="662" t="s">
        <v>99</v>
      </c>
      <c r="D41" s="663"/>
      <c r="E41" s="540">
        <f>+E12+E13+E17+E18+E22+E30+E34+E38</f>
        <v>0</v>
      </c>
      <c r="F41" s="540">
        <f t="shared" ref="F41:I41" si="8">+F12+F13+F17+F18+F22+F30+F34+F38</f>
        <v>0</v>
      </c>
      <c r="G41" s="540">
        <f t="shared" si="8"/>
        <v>0</v>
      </c>
      <c r="H41" s="540">
        <f t="shared" si="8"/>
        <v>0</v>
      </c>
      <c r="I41" s="540">
        <f t="shared" si="8"/>
        <v>0</v>
      </c>
      <c r="J41" s="540">
        <f>+E41+F41+G41+H41+I41</f>
        <v>0</v>
      </c>
    </row>
    <row r="42" spans="1:14" ht="12.75" customHeight="1" thickBot="1" x14ac:dyDescent="0.25">
      <c r="B42" s="392"/>
      <c r="C42" s="664" t="s">
        <v>100</v>
      </c>
      <c r="D42" s="665"/>
      <c r="E42" s="540">
        <f>+E14+E19+E23+E27+E29+E35+E39</f>
        <v>0</v>
      </c>
      <c r="F42" s="540">
        <f t="shared" ref="F42:I42" si="9">+F14+F19+F23+F27+F29+F35+F39</f>
        <v>0</v>
      </c>
      <c r="G42" s="540">
        <f t="shared" si="9"/>
        <v>0</v>
      </c>
      <c r="H42" s="540">
        <f t="shared" si="9"/>
        <v>0</v>
      </c>
      <c r="I42" s="540">
        <f t="shared" si="9"/>
        <v>0</v>
      </c>
      <c r="J42" s="540">
        <f t="shared" ref="J42" si="10">+E42+F42+G42+H42+I42</f>
        <v>0</v>
      </c>
    </row>
    <row r="43" spans="1:14" ht="13.5" thickBot="1" x14ac:dyDescent="0.25">
      <c r="B43" s="132"/>
      <c r="C43" s="135"/>
      <c r="D43" s="135"/>
      <c r="E43" s="136"/>
      <c r="F43" s="138"/>
      <c r="G43" s="136"/>
      <c r="H43" s="136"/>
      <c r="I43" s="136"/>
      <c r="J43" s="145"/>
    </row>
    <row r="44" spans="1:14" x14ac:dyDescent="0.2">
      <c r="B44" s="359" t="s">
        <v>0</v>
      </c>
      <c r="C44" s="360"/>
      <c r="D44" s="360"/>
      <c r="E44" s="133"/>
      <c r="F44" s="134"/>
      <c r="G44" s="146"/>
      <c r="H44" s="393" t="s">
        <v>118</v>
      </c>
      <c r="I44" s="362"/>
      <c r="J44" s="363"/>
    </row>
    <row r="45" spans="1:14" x14ac:dyDescent="0.2">
      <c r="B45" s="338" t="s">
        <v>193</v>
      </c>
      <c r="C45" s="142"/>
      <c r="D45" s="142"/>
      <c r="E45" s="136"/>
      <c r="F45" s="137"/>
      <c r="G45" s="147"/>
      <c r="H45" s="394" t="s">
        <v>123</v>
      </c>
      <c r="I45" s="365"/>
      <c r="J45" s="366"/>
    </row>
    <row r="46" spans="1:14" x14ac:dyDescent="0.2">
      <c r="B46" s="337"/>
      <c r="C46" s="142"/>
      <c r="D46" s="142"/>
      <c r="E46" s="136"/>
      <c r="F46" s="137"/>
      <c r="G46" s="147"/>
      <c r="H46" s="368"/>
      <c r="I46" s="368"/>
      <c r="J46" s="366"/>
    </row>
    <row r="47" spans="1:14" ht="13.5" thickBot="1" x14ac:dyDescent="0.25">
      <c r="B47" s="660" t="s">
        <v>267</v>
      </c>
      <c r="C47" s="661"/>
      <c r="D47" s="661"/>
      <c r="E47" s="661"/>
      <c r="F47" s="141"/>
      <c r="G47" s="148"/>
      <c r="H47" s="395" t="s">
        <v>120</v>
      </c>
      <c r="I47" s="370"/>
      <c r="J47" s="371"/>
    </row>
    <row r="48" spans="1:14" x14ac:dyDescent="0.2">
      <c r="A48" s="142"/>
      <c r="B48" s="142"/>
      <c r="C48" s="135"/>
      <c r="D48" s="135"/>
      <c r="E48" s="136"/>
      <c r="F48" s="138"/>
      <c r="G48" s="136"/>
      <c r="H48" s="136"/>
      <c r="I48" s="136"/>
      <c r="J48" s="136"/>
      <c r="K48" s="142"/>
      <c r="L48" s="142"/>
      <c r="M48" s="142"/>
      <c r="N48" s="142"/>
    </row>
    <row r="49" spans="1:14" x14ac:dyDescent="0.2">
      <c r="A49" s="142"/>
      <c r="B49" s="142"/>
      <c r="C49" s="135"/>
      <c r="D49" s="135"/>
      <c r="E49" s="136"/>
      <c r="F49" s="138"/>
      <c r="G49" s="136"/>
      <c r="H49" s="136"/>
      <c r="I49" s="136"/>
      <c r="J49" s="136"/>
      <c r="K49" s="142"/>
      <c r="L49" s="142"/>
      <c r="M49" s="142"/>
      <c r="N49" s="142"/>
    </row>
    <row r="50" spans="1:14" ht="13.5" thickBot="1" x14ac:dyDescent="0.25">
      <c r="A50" s="142"/>
      <c r="B50" s="6"/>
      <c r="C50" s="6"/>
      <c r="D50" s="6"/>
      <c r="E50" s="143"/>
      <c r="F50" s="143"/>
      <c r="G50" s="143"/>
      <c r="H50" s="143"/>
      <c r="I50" s="143"/>
      <c r="J50" s="143"/>
      <c r="K50" s="142"/>
      <c r="L50" s="142"/>
      <c r="M50" s="142"/>
      <c r="N50" s="142"/>
    </row>
    <row r="51" spans="1:14" x14ac:dyDescent="0.2">
      <c r="B51" s="372" t="s">
        <v>182</v>
      </c>
      <c r="C51" s="373" t="s">
        <v>102</v>
      </c>
      <c r="D51" s="374"/>
      <c r="E51" s="149" t="s">
        <v>15</v>
      </c>
      <c r="F51" s="150" t="s">
        <v>16</v>
      </c>
      <c r="G51" s="150" t="s">
        <v>17</v>
      </c>
      <c r="H51" s="150" t="s">
        <v>18</v>
      </c>
      <c r="I51" s="150" t="s">
        <v>19</v>
      </c>
      <c r="J51" s="396" t="s">
        <v>1</v>
      </c>
    </row>
    <row r="52" spans="1:14" x14ac:dyDescent="0.2">
      <c r="B52" s="376">
        <v>1</v>
      </c>
      <c r="C52" s="377">
        <v>2</v>
      </c>
      <c r="D52" s="377">
        <v>3</v>
      </c>
      <c r="E52" s="151">
        <v>4</v>
      </c>
      <c r="F52" s="151">
        <v>5</v>
      </c>
      <c r="G52" s="151">
        <v>6</v>
      </c>
      <c r="H52" s="151">
        <v>7</v>
      </c>
      <c r="I52" s="151">
        <v>8</v>
      </c>
      <c r="J52" s="397">
        <v>9</v>
      </c>
    </row>
    <row r="53" spans="1:14" ht="13.5" thickBot="1" x14ac:dyDescent="0.25">
      <c r="B53" s="379"/>
      <c r="C53" s="380" t="s">
        <v>107</v>
      </c>
      <c r="D53" s="381" t="s">
        <v>101</v>
      </c>
      <c r="E53" s="11"/>
      <c r="F53" s="11"/>
      <c r="G53" s="11"/>
      <c r="H53" s="11"/>
      <c r="I53" s="11"/>
      <c r="J53" s="387"/>
    </row>
    <row r="54" spans="1:14" ht="13.5" thickBot="1" x14ac:dyDescent="0.25">
      <c r="B54" s="385"/>
      <c r="C54" s="384"/>
      <c r="D54" s="384" t="s">
        <v>163</v>
      </c>
      <c r="E54" s="539"/>
      <c r="F54" s="539"/>
      <c r="G54" s="539"/>
      <c r="H54" s="539"/>
      <c r="I54" s="539"/>
      <c r="J54" s="540">
        <f t="shared" ref="J54:J57" si="11">+E54+F54+G54+H54+I54</f>
        <v>0</v>
      </c>
    </row>
    <row r="55" spans="1:14" ht="13.5" thickBot="1" x14ac:dyDescent="0.25">
      <c r="B55" s="385"/>
      <c r="C55" s="384"/>
      <c r="D55" s="384" t="s">
        <v>164</v>
      </c>
      <c r="E55" s="539"/>
      <c r="F55" s="539"/>
      <c r="G55" s="539"/>
      <c r="H55" s="539"/>
      <c r="I55" s="539"/>
      <c r="J55" s="540">
        <f t="shared" si="11"/>
        <v>0</v>
      </c>
    </row>
    <row r="56" spans="1:14" ht="13.5" thickBot="1" x14ac:dyDescent="0.25">
      <c r="B56" s="385"/>
      <c r="C56" s="384"/>
      <c r="D56" s="384" t="s">
        <v>165</v>
      </c>
      <c r="E56" s="539"/>
      <c r="F56" s="539"/>
      <c r="G56" s="539"/>
      <c r="H56" s="539"/>
      <c r="I56" s="539"/>
      <c r="J56" s="540">
        <f t="shared" si="11"/>
        <v>0</v>
      </c>
    </row>
    <row r="57" spans="1:14" ht="13.5" thickBot="1" x14ac:dyDescent="0.25">
      <c r="B57" s="385"/>
      <c r="C57" s="384"/>
      <c r="D57" s="384" t="s">
        <v>166</v>
      </c>
      <c r="E57" s="539"/>
      <c r="F57" s="539"/>
      <c r="G57" s="539"/>
      <c r="H57" s="539"/>
      <c r="I57" s="539"/>
      <c r="J57" s="540">
        <f t="shared" si="11"/>
        <v>0</v>
      </c>
    </row>
    <row r="58" spans="1:14" ht="13.5" thickBot="1" x14ac:dyDescent="0.25">
      <c r="B58" s="386"/>
      <c r="C58" s="156"/>
      <c r="D58" s="398"/>
      <c r="E58" s="541"/>
      <c r="F58" s="541"/>
      <c r="G58" s="541"/>
      <c r="H58" s="541"/>
      <c r="I58" s="541"/>
      <c r="J58" s="542"/>
    </row>
    <row r="59" spans="1:14" ht="13.5" thickBot="1" x14ac:dyDescent="0.25">
      <c r="B59" s="385"/>
      <c r="C59" s="384"/>
      <c r="D59" s="380" t="s">
        <v>167</v>
      </c>
      <c r="E59" s="540">
        <f>+E54+E55+E56+E57</f>
        <v>0</v>
      </c>
      <c r="F59" s="540">
        <f t="shared" ref="F59:I59" si="12">+F54+F55+F56+F57</f>
        <v>0</v>
      </c>
      <c r="G59" s="540">
        <f t="shared" si="12"/>
        <v>0</v>
      </c>
      <c r="H59" s="540">
        <f t="shared" si="12"/>
        <v>0</v>
      </c>
      <c r="I59" s="540">
        <f t="shared" si="12"/>
        <v>0</v>
      </c>
      <c r="J59" s="540">
        <f>+E59+F59+G59+H59+I59</f>
        <v>0</v>
      </c>
    </row>
    <row r="60" spans="1:14" ht="13.5" thickBot="1" x14ac:dyDescent="0.25">
      <c r="B60" s="392"/>
      <c r="C60" s="399"/>
      <c r="D60" s="400" t="s">
        <v>168</v>
      </c>
      <c r="E60" s="539"/>
      <c r="F60" s="539"/>
      <c r="G60" s="539"/>
      <c r="H60" s="539"/>
      <c r="I60" s="539"/>
      <c r="J60" s="540">
        <f>+E60+F60+G60+H60+I60</f>
        <v>0</v>
      </c>
    </row>
    <row r="61" spans="1:14" ht="13.5" thickBot="1" x14ac:dyDescent="0.25">
      <c r="B61" s="156"/>
      <c r="C61" s="156"/>
      <c r="D61" s="156"/>
      <c r="E61" s="543"/>
      <c r="F61" s="543"/>
      <c r="G61" s="543"/>
      <c r="H61" s="543"/>
      <c r="I61" s="543"/>
      <c r="J61" s="543"/>
    </row>
    <row r="62" spans="1:14" ht="13.5" thickBot="1" x14ac:dyDescent="0.25">
      <c r="B62" s="401"/>
      <c r="C62" s="657" t="s">
        <v>103</v>
      </c>
      <c r="D62" s="657"/>
      <c r="E62" s="544">
        <f t="shared" ref="E62:J63" si="13">+E41+E59</f>
        <v>0</v>
      </c>
      <c r="F62" s="540">
        <f t="shared" si="13"/>
        <v>0</v>
      </c>
      <c r="G62" s="540">
        <f t="shared" si="13"/>
        <v>0</v>
      </c>
      <c r="H62" s="540">
        <f t="shared" si="13"/>
        <v>0</v>
      </c>
      <c r="I62" s="540">
        <f t="shared" si="13"/>
        <v>0</v>
      </c>
      <c r="J62" s="540">
        <f t="shared" si="13"/>
        <v>0</v>
      </c>
    </row>
    <row r="63" spans="1:14" ht="13.5" thickBot="1" x14ac:dyDescent="0.25">
      <c r="B63" s="402"/>
      <c r="C63" s="658" t="s">
        <v>31</v>
      </c>
      <c r="D63" s="659"/>
      <c r="E63" s="545">
        <f t="shared" si="13"/>
        <v>0</v>
      </c>
      <c r="F63" s="546">
        <f t="shared" si="13"/>
        <v>0</v>
      </c>
      <c r="G63" s="546">
        <f t="shared" si="13"/>
        <v>0</v>
      </c>
      <c r="H63" s="546">
        <f t="shared" si="13"/>
        <v>0</v>
      </c>
      <c r="I63" s="546">
        <f t="shared" si="13"/>
        <v>0</v>
      </c>
      <c r="J63" s="547">
        <f t="shared" si="13"/>
        <v>0</v>
      </c>
    </row>
    <row r="64" spans="1:14" x14ac:dyDescent="0.2">
      <c r="B64" s="6"/>
      <c r="C64" s="153"/>
      <c r="D64" s="6"/>
      <c r="E64" s="154"/>
      <c r="F64" s="152"/>
      <c r="G64" s="143"/>
      <c r="H64" s="143"/>
      <c r="I64" s="143"/>
      <c r="J64" s="143"/>
    </row>
    <row r="65" spans="2:10" x14ac:dyDescent="0.2">
      <c r="B65" s="6"/>
      <c r="C65" s="6"/>
      <c r="D65" s="6"/>
      <c r="E65" s="154"/>
      <c r="F65" s="143"/>
      <c r="G65" s="143"/>
      <c r="H65" s="143"/>
      <c r="I65" s="143"/>
      <c r="J65" s="155"/>
    </row>
    <row r="66" spans="2:10" x14ac:dyDescent="0.2">
      <c r="B66" s="6"/>
      <c r="C66" s="6"/>
      <c r="D66" s="6"/>
      <c r="E66" s="154"/>
      <c r="F66" s="143"/>
      <c r="G66" s="143"/>
      <c r="H66" s="143"/>
      <c r="I66" s="143"/>
      <c r="J66" s="155"/>
    </row>
    <row r="67" spans="2:10" x14ac:dyDescent="0.2">
      <c r="B67" s="6"/>
      <c r="C67" s="6"/>
      <c r="D67" s="156"/>
      <c r="E67" s="154"/>
      <c r="F67" s="143"/>
      <c r="G67" s="143"/>
      <c r="H67" s="143"/>
      <c r="I67" s="143"/>
      <c r="J67" s="155"/>
    </row>
    <row r="68" spans="2:10" x14ac:dyDescent="0.2">
      <c r="B68" s="6"/>
      <c r="C68" s="6"/>
      <c r="D68" s="156"/>
      <c r="E68" s="154"/>
      <c r="F68" s="143"/>
      <c r="G68" s="143"/>
      <c r="H68" s="143"/>
      <c r="I68" s="143"/>
      <c r="J68" s="143"/>
    </row>
    <row r="69" spans="2:10" x14ac:dyDescent="0.2">
      <c r="B69" s="6"/>
      <c r="C69" s="6"/>
      <c r="D69" s="6"/>
      <c r="E69" s="154"/>
      <c r="F69" s="143"/>
      <c r="G69" s="143"/>
      <c r="H69" s="143"/>
      <c r="I69" s="143"/>
      <c r="J69" s="155"/>
    </row>
    <row r="70" spans="2:10" x14ac:dyDescent="0.2">
      <c r="B70" s="6"/>
      <c r="C70" s="6"/>
      <c r="D70" s="156"/>
      <c r="E70" s="154"/>
      <c r="F70" s="143"/>
      <c r="G70" s="143"/>
      <c r="H70" s="143"/>
      <c r="I70" s="143"/>
      <c r="J70" s="155"/>
    </row>
    <row r="71" spans="2:10" x14ac:dyDescent="0.2">
      <c r="B71" s="6"/>
      <c r="C71" s="6"/>
      <c r="D71" s="156"/>
      <c r="E71" s="154"/>
      <c r="F71" s="143"/>
      <c r="G71" s="143"/>
      <c r="H71" s="143"/>
      <c r="I71" s="143"/>
      <c r="J71" s="143"/>
    </row>
    <row r="72" spans="2:10" x14ac:dyDescent="0.2">
      <c r="B72" s="6"/>
      <c r="C72" s="8"/>
      <c r="D72" s="156"/>
      <c r="E72" s="155"/>
      <c r="F72" s="155"/>
      <c r="G72" s="155"/>
      <c r="H72" s="155"/>
      <c r="I72" s="155"/>
      <c r="J72" s="155"/>
    </row>
    <row r="73" spans="2:10" x14ac:dyDescent="0.2">
      <c r="B73" s="6"/>
      <c r="C73" s="8"/>
      <c r="D73" s="6"/>
      <c r="E73" s="155"/>
      <c r="F73" s="155"/>
      <c r="G73" s="155"/>
      <c r="H73" s="155"/>
      <c r="I73" s="155"/>
      <c r="J73" s="155"/>
    </row>
    <row r="74" spans="2:10" x14ac:dyDescent="0.2">
      <c r="B74" s="8"/>
      <c r="C74" s="7"/>
      <c r="D74" s="156"/>
      <c r="E74" s="143"/>
      <c r="F74" s="143"/>
      <c r="G74" s="143"/>
      <c r="H74" s="143"/>
      <c r="I74" s="143"/>
      <c r="J74" s="143"/>
    </row>
    <row r="75" spans="2:10" x14ac:dyDescent="0.2">
      <c r="B75" s="6"/>
      <c r="C75" s="6"/>
      <c r="D75" s="7"/>
      <c r="E75" s="143"/>
      <c r="F75" s="143"/>
      <c r="G75" s="143"/>
      <c r="H75" s="143"/>
      <c r="I75" s="143"/>
      <c r="J75" s="143"/>
    </row>
    <row r="76" spans="2:10" x14ac:dyDescent="0.2">
      <c r="B76" s="6"/>
      <c r="C76" s="6"/>
      <c r="D76" s="156"/>
      <c r="E76" s="155"/>
      <c r="F76" s="155"/>
      <c r="G76" s="155"/>
      <c r="H76" s="157"/>
      <c r="I76" s="157"/>
      <c r="J76" s="158"/>
    </row>
    <row r="77" spans="2:10" x14ac:dyDescent="0.2">
      <c r="B77" s="6"/>
      <c r="C77" s="6"/>
      <c r="D77" s="156"/>
      <c r="E77" s="155"/>
      <c r="F77" s="155"/>
      <c r="G77" s="155"/>
      <c r="H77" s="157"/>
      <c r="I77" s="157"/>
      <c r="J77" s="158"/>
    </row>
    <row r="78" spans="2:10" ht="15.75" x14ac:dyDescent="0.25">
      <c r="B78" s="159"/>
      <c r="C78" s="135"/>
      <c r="D78" s="135"/>
      <c r="E78" s="136"/>
      <c r="F78" s="137"/>
      <c r="G78" s="136"/>
      <c r="H78" s="136"/>
      <c r="I78" s="136"/>
      <c r="J78" s="136"/>
    </row>
    <row r="79" spans="2:10" ht="15.75" x14ac:dyDescent="0.25">
      <c r="B79" s="159"/>
      <c r="C79" s="135"/>
      <c r="D79" s="135"/>
      <c r="E79" s="136"/>
      <c r="F79" s="137"/>
      <c r="G79" s="136"/>
      <c r="H79" s="136"/>
      <c r="I79" s="136"/>
      <c r="J79" s="136"/>
    </row>
    <row r="80" spans="2:10" ht="15.75" x14ac:dyDescent="0.25">
      <c r="B80" s="159"/>
      <c r="C80" s="135"/>
      <c r="D80" s="135"/>
      <c r="E80" s="136"/>
      <c r="F80" s="137"/>
      <c r="G80" s="136"/>
      <c r="H80" s="136"/>
      <c r="I80" s="136"/>
      <c r="J80" s="136"/>
    </row>
    <row r="81" spans="2:10" x14ac:dyDescent="0.2">
      <c r="B81" s="142"/>
      <c r="C81" s="135"/>
      <c r="D81" s="135"/>
      <c r="E81" s="136"/>
      <c r="F81" s="138"/>
      <c r="G81" s="136"/>
      <c r="H81" s="136"/>
      <c r="I81" s="136"/>
      <c r="J81" s="136"/>
    </row>
    <row r="82" spans="2:10" x14ac:dyDescent="0.2">
      <c r="B82" s="6"/>
      <c r="C82" s="6"/>
      <c r="D82" s="156"/>
      <c r="E82" s="155"/>
      <c r="F82" s="157"/>
      <c r="G82" s="157"/>
      <c r="H82" s="157"/>
      <c r="I82" s="157"/>
      <c r="J82" s="158"/>
    </row>
    <row r="83" spans="2:10" x14ac:dyDescent="0.2">
      <c r="B83" s="6"/>
      <c r="C83" s="6"/>
      <c r="D83" s="156"/>
      <c r="E83" s="143"/>
      <c r="F83" s="143"/>
      <c r="G83" s="143"/>
      <c r="H83" s="143"/>
      <c r="I83" s="143"/>
      <c r="J83" s="143"/>
    </row>
    <row r="84" spans="2:10" x14ac:dyDescent="0.2">
      <c r="B84" s="6"/>
      <c r="C84" s="6"/>
      <c r="D84" s="156"/>
      <c r="E84" s="155"/>
      <c r="F84" s="157"/>
      <c r="G84" s="157"/>
      <c r="H84" s="157"/>
      <c r="I84" s="157"/>
      <c r="J84" s="143"/>
    </row>
    <row r="85" spans="2:10" x14ac:dyDescent="0.2">
      <c r="B85" s="6"/>
      <c r="C85" s="6"/>
      <c r="D85" s="156"/>
      <c r="E85" s="155"/>
      <c r="F85" s="157"/>
      <c r="G85" s="157"/>
      <c r="H85" s="157"/>
      <c r="I85" s="157"/>
      <c r="J85" s="158"/>
    </row>
    <row r="86" spans="2:10" x14ac:dyDescent="0.2">
      <c r="B86" s="6"/>
      <c r="C86" s="6"/>
      <c r="D86" s="156"/>
      <c r="E86" s="155"/>
      <c r="F86" s="157"/>
      <c r="G86" s="157"/>
      <c r="H86" s="157"/>
      <c r="I86" s="157"/>
      <c r="J86" s="158"/>
    </row>
    <row r="87" spans="2:10" x14ac:dyDescent="0.2">
      <c r="B87" s="6"/>
      <c r="C87" s="6"/>
      <c r="D87" s="156"/>
      <c r="E87" s="155"/>
      <c r="F87" s="157"/>
      <c r="G87" s="157"/>
      <c r="H87" s="157"/>
      <c r="I87" s="157"/>
      <c r="J87" s="158"/>
    </row>
    <row r="88" spans="2:10" x14ac:dyDescent="0.2">
      <c r="B88" s="6"/>
      <c r="C88" s="6"/>
      <c r="D88" s="156"/>
      <c r="E88" s="155"/>
      <c r="F88" s="157"/>
      <c r="G88" s="157"/>
      <c r="H88" s="157"/>
      <c r="I88" s="157"/>
      <c r="J88" s="158"/>
    </row>
    <row r="89" spans="2:10" x14ac:dyDescent="0.2">
      <c r="B89" s="6"/>
      <c r="C89" s="6"/>
      <c r="D89" s="156"/>
      <c r="E89" s="155"/>
      <c r="F89" s="157"/>
      <c r="G89" s="157"/>
      <c r="H89" s="157"/>
      <c r="I89" s="157"/>
      <c r="J89" s="158"/>
    </row>
    <row r="90" spans="2:10" x14ac:dyDescent="0.2">
      <c r="B90" s="6"/>
      <c r="C90" s="6"/>
      <c r="D90" s="156"/>
      <c r="E90" s="155"/>
      <c r="F90" s="155"/>
      <c r="G90" s="155"/>
      <c r="H90" s="155"/>
      <c r="I90" s="155"/>
      <c r="J90" s="155"/>
    </row>
    <row r="91" spans="2:10" x14ac:dyDescent="0.2">
      <c r="B91" s="6"/>
      <c r="C91" s="6"/>
      <c r="D91" s="156"/>
      <c r="E91" s="155"/>
      <c r="F91" s="155"/>
      <c r="G91" s="155"/>
      <c r="H91" s="155"/>
      <c r="I91" s="155"/>
      <c r="J91" s="155"/>
    </row>
    <row r="92" spans="2:10" x14ac:dyDescent="0.2">
      <c r="B92" s="6"/>
      <c r="C92" s="6"/>
      <c r="D92" s="156"/>
      <c r="E92" s="155"/>
      <c r="F92" s="155"/>
      <c r="G92" s="155"/>
      <c r="H92" s="155"/>
      <c r="I92" s="155"/>
      <c r="J92" s="155"/>
    </row>
    <row r="93" spans="2:10" x14ac:dyDescent="0.2">
      <c r="B93" s="6"/>
      <c r="C93" s="6"/>
      <c r="D93" s="156"/>
      <c r="E93" s="155"/>
      <c r="F93" s="155"/>
      <c r="G93" s="155"/>
      <c r="H93" s="155"/>
      <c r="I93" s="155"/>
      <c r="J93" s="155"/>
    </row>
    <row r="94" spans="2:10" x14ac:dyDescent="0.2">
      <c r="B94" s="6"/>
      <c r="C94" s="6"/>
      <c r="D94" s="156"/>
      <c r="E94" s="155"/>
      <c r="F94" s="155"/>
      <c r="G94" s="155"/>
      <c r="H94" s="155"/>
      <c r="I94" s="155"/>
      <c r="J94" s="155"/>
    </row>
    <row r="95" spans="2:10" x14ac:dyDescent="0.2">
      <c r="B95" s="6"/>
      <c r="C95" s="6"/>
      <c r="D95" s="156"/>
      <c r="E95" s="155"/>
      <c r="F95" s="155"/>
      <c r="G95" s="155"/>
      <c r="H95" s="155"/>
      <c r="I95" s="155"/>
      <c r="J95" s="155"/>
    </row>
    <row r="96" spans="2:10" x14ac:dyDescent="0.2">
      <c r="B96" s="6"/>
      <c r="C96" s="6"/>
      <c r="D96" s="156"/>
      <c r="E96" s="155"/>
      <c r="F96" s="155"/>
      <c r="G96" s="155"/>
      <c r="H96" s="155"/>
      <c r="I96" s="155"/>
      <c r="J96" s="155"/>
    </row>
    <row r="97" spans="2:10" x14ac:dyDescent="0.2">
      <c r="B97" s="6"/>
      <c r="C97" s="6"/>
      <c r="D97" s="156"/>
      <c r="E97" s="155"/>
      <c r="F97" s="155"/>
      <c r="G97" s="155"/>
      <c r="H97" s="155"/>
      <c r="I97" s="155"/>
      <c r="J97" s="155"/>
    </row>
    <row r="98" spans="2:10" x14ac:dyDescent="0.2">
      <c r="B98" s="6"/>
      <c r="C98" s="6"/>
      <c r="D98" s="156"/>
      <c r="E98" s="155"/>
      <c r="F98" s="155"/>
      <c r="G98" s="155"/>
      <c r="H98" s="155"/>
      <c r="I98" s="155"/>
      <c r="J98" s="155"/>
    </row>
    <row r="99" spans="2:10" x14ac:dyDescent="0.2">
      <c r="B99" s="6"/>
      <c r="C99" s="6"/>
      <c r="D99" s="156"/>
      <c r="E99" s="155"/>
      <c r="F99" s="155"/>
      <c r="G99" s="155"/>
      <c r="H99" s="155"/>
      <c r="I99" s="155"/>
      <c r="J99" s="155"/>
    </row>
    <row r="100" spans="2:10" x14ac:dyDescent="0.2">
      <c r="B100" s="6"/>
      <c r="C100" s="6"/>
      <c r="D100" s="156"/>
      <c r="E100" s="155"/>
      <c r="F100" s="155"/>
      <c r="G100" s="155"/>
      <c r="H100" s="155"/>
      <c r="I100" s="155"/>
      <c r="J100" s="155"/>
    </row>
    <row r="101" spans="2:10" x14ac:dyDescent="0.2">
      <c r="B101" s="6"/>
      <c r="C101" s="6"/>
      <c r="D101" s="156"/>
      <c r="E101" s="155"/>
      <c r="F101" s="155"/>
      <c r="G101" s="155"/>
      <c r="H101" s="155"/>
      <c r="I101" s="155"/>
      <c r="J101" s="155"/>
    </row>
    <row r="102" spans="2:10" x14ac:dyDescent="0.2">
      <c r="B102" s="6"/>
      <c r="C102" s="6"/>
      <c r="D102" s="156"/>
      <c r="E102" s="155"/>
      <c r="F102" s="155"/>
      <c r="G102" s="155"/>
      <c r="H102" s="155"/>
      <c r="I102" s="155"/>
      <c r="J102" s="155"/>
    </row>
    <row r="103" spans="2:10" x14ac:dyDescent="0.2">
      <c r="B103" s="6"/>
      <c r="C103" s="6"/>
      <c r="D103" s="6"/>
      <c r="E103" s="155"/>
      <c r="F103" s="155"/>
      <c r="G103" s="155"/>
      <c r="H103" s="155"/>
      <c r="I103" s="155"/>
      <c r="J103" s="155"/>
    </row>
    <row r="104" spans="2:10" x14ac:dyDescent="0.2">
      <c r="B104" s="6"/>
      <c r="C104" s="6"/>
      <c r="D104" s="156"/>
      <c r="E104" s="155"/>
      <c r="F104" s="155"/>
      <c r="G104" s="155"/>
      <c r="H104" s="155"/>
      <c r="I104" s="155"/>
      <c r="J104" s="155"/>
    </row>
    <row r="105" spans="2:10" x14ac:dyDescent="0.2">
      <c r="B105" s="6"/>
      <c r="C105" s="6"/>
      <c r="D105" s="156"/>
      <c r="E105" s="155"/>
      <c r="F105" s="155"/>
      <c r="G105" s="155"/>
      <c r="H105" s="155"/>
      <c r="I105" s="155"/>
      <c r="J105" s="155"/>
    </row>
    <row r="106" spans="2:10" x14ac:dyDescent="0.2">
      <c r="B106" s="6"/>
      <c r="C106" s="6"/>
      <c r="D106" s="156"/>
      <c r="E106" s="155"/>
      <c r="F106" s="155"/>
      <c r="G106" s="155"/>
      <c r="H106" s="155"/>
      <c r="I106" s="155"/>
      <c r="J106" s="155"/>
    </row>
    <row r="107" spans="2:10" x14ac:dyDescent="0.2">
      <c r="B107" s="6"/>
      <c r="C107" s="6"/>
      <c r="D107" s="6"/>
      <c r="E107" s="155"/>
      <c r="F107" s="155"/>
      <c r="G107" s="155"/>
      <c r="H107" s="155"/>
      <c r="I107" s="155"/>
      <c r="J107" s="155"/>
    </row>
    <row r="108" spans="2:10" x14ac:dyDescent="0.2">
      <c r="B108" s="6"/>
      <c r="C108" s="6"/>
      <c r="D108" s="156"/>
      <c r="E108" s="155"/>
      <c r="F108" s="155"/>
      <c r="G108" s="155"/>
      <c r="H108" s="155"/>
      <c r="I108" s="155"/>
      <c r="J108" s="155"/>
    </row>
    <row r="109" spans="2:10" x14ac:dyDescent="0.2">
      <c r="B109" s="6"/>
      <c r="C109" s="6"/>
      <c r="D109" s="156"/>
      <c r="E109" s="155"/>
      <c r="F109" s="155"/>
      <c r="G109" s="155"/>
      <c r="H109" s="155"/>
      <c r="I109" s="155"/>
      <c r="J109" s="155"/>
    </row>
    <row r="110" spans="2:10" x14ac:dyDescent="0.2">
      <c r="B110" s="6"/>
      <c r="C110" s="6"/>
      <c r="D110" s="6"/>
      <c r="E110" s="155"/>
      <c r="F110" s="155"/>
      <c r="G110" s="155"/>
      <c r="H110" s="155"/>
      <c r="I110" s="155"/>
      <c r="J110" s="155"/>
    </row>
    <row r="111" spans="2:10" x14ac:dyDescent="0.2">
      <c r="B111" s="6"/>
      <c r="C111" s="6"/>
      <c r="D111" s="6"/>
      <c r="E111" s="155"/>
      <c r="F111" s="155"/>
      <c r="G111" s="155"/>
      <c r="H111" s="155"/>
      <c r="I111" s="155"/>
      <c r="J111" s="155"/>
    </row>
    <row r="112" spans="2:10" x14ac:dyDescent="0.2">
      <c r="B112" s="6"/>
      <c r="C112" s="6"/>
      <c r="D112" s="6"/>
      <c r="E112" s="155"/>
      <c r="F112" s="155"/>
      <c r="G112" s="155"/>
      <c r="H112" s="155"/>
      <c r="I112" s="155"/>
      <c r="J112" s="155"/>
    </row>
    <row r="113" spans="2:10" x14ac:dyDescent="0.2">
      <c r="B113" s="6"/>
      <c r="C113" s="6"/>
      <c r="D113" s="156"/>
      <c r="E113" s="155"/>
      <c r="F113" s="155"/>
      <c r="G113" s="155"/>
      <c r="H113" s="155"/>
      <c r="I113" s="155"/>
      <c r="J113" s="155"/>
    </row>
    <row r="114" spans="2:10" x14ac:dyDescent="0.2">
      <c r="B114" s="6"/>
      <c r="C114" s="6"/>
      <c r="D114" s="6"/>
      <c r="E114" s="155"/>
      <c r="F114" s="155"/>
      <c r="G114" s="155"/>
      <c r="H114" s="155"/>
      <c r="I114" s="155"/>
      <c r="J114" s="155"/>
    </row>
    <row r="115" spans="2:10" x14ac:dyDescent="0.2">
      <c r="B115" s="6"/>
      <c r="C115" s="6"/>
      <c r="D115" s="156"/>
      <c r="E115" s="155"/>
      <c r="F115" s="155"/>
      <c r="G115" s="155"/>
      <c r="H115" s="155"/>
      <c r="I115" s="155"/>
      <c r="J115" s="155"/>
    </row>
    <row r="116" spans="2:10" ht="15.75" x14ac:dyDescent="0.25">
      <c r="B116" s="159"/>
      <c r="C116" s="135"/>
      <c r="D116" s="135"/>
      <c r="E116" s="136"/>
      <c r="F116" s="137"/>
      <c r="G116" s="136"/>
      <c r="H116" s="136"/>
      <c r="I116" s="136"/>
      <c r="J116" s="136"/>
    </row>
    <row r="117" spans="2:10" ht="15.75" x14ac:dyDescent="0.25">
      <c r="B117" s="159"/>
      <c r="C117" s="135"/>
      <c r="D117" s="135"/>
      <c r="E117" s="136"/>
      <c r="F117" s="137"/>
      <c r="G117" s="136"/>
      <c r="H117" s="136"/>
      <c r="I117" s="136"/>
      <c r="J117" s="136"/>
    </row>
    <row r="118" spans="2:10" ht="15.75" x14ac:dyDescent="0.25">
      <c r="B118" s="159"/>
      <c r="C118" s="135"/>
      <c r="D118" s="135"/>
      <c r="E118" s="136"/>
      <c r="F118" s="137"/>
      <c r="G118" s="136"/>
      <c r="H118" s="136"/>
      <c r="I118" s="136"/>
      <c r="J118" s="136"/>
    </row>
    <row r="119" spans="2:10" x14ac:dyDescent="0.2">
      <c r="B119" s="142"/>
      <c r="C119" s="135"/>
      <c r="D119" s="135"/>
      <c r="E119" s="136"/>
      <c r="F119" s="138"/>
      <c r="G119" s="136"/>
      <c r="H119" s="136"/>
      <c r="I119" s="136"/>
      <c r="J119" s="136"/>
    </row>
    <row r="120" spans="2:10" x14ac:dyDescent="0.2">
      <c r="B120" s="142"/>
      <c r="C120" s="135"/>
      <c r="D120" s="135"/>
      <c r="E120" s="136"/>
      <c r="F120" s="138"/>
      <c r="G120" s="136"/>
      <c r="H120" s="136"/>
      <c r="I120" s="136"/>
      <c r="J120" s="136"/>
    </row>
    <row r="121" spans="2:10" x14ac:dyDescent="0.2">
      <c r="B121" s="6"/>
      <c r="C121" s="6"/>
      <c r="D121" s="156"/>
      <c r="E121" s="137"/>
      <c r="F121" s="136"/>
      <c r="G121" s="137"/>
      <c r="H121" s="137"/>
      <c r="I121" s="136"/>
      <c r="J121" s="136"/>
    </row>
    <row r="122" spans="2:10" x14ac:dyDescent="0.2">
      <c r="B122" s="6"/>
      <c r="C122" s="6"/>
      <c r="D122" s="6"/>
      <c r="E122" s="155"/>
      <c r="F122" s="157"/>
      <c r="G122" s="157"/>
      <c r="H122" s="157"/>
      <c r="I122" s="157"/>
      <c r="J122" s="143"/>
    </row>
    <row r="123" spans="2:10" x14ac:dyDescent="0.2">
      <c r="B123" s="6"/>
      <c r="C123" s="6"/>
      <c r="D123" s="156"/>
      <c r="E123" s="143"/>
      <c r="F123" s="143"/>
      <c r="G123" s="143"/>
      <c r="H123" s="143"/>
      <c r="I123" s="143"/>
      <c r="J123" s="143"/>
    </row>
    <row r="124" spans="2:10" x14ac:dyDescent="0.2">
      <c r="B124" s="6"/>
      <c r="C124" s="6"/>
      <c r="D124" s="156"/>
      <c r="E124" s="155"/>
      <c r="F124" s="155"/>
      <c r="G124" s="155"/>
      <c r="H124" s="155"/>
      <c r="I124" s="155"/>
      <c r="J124" s="155"/>
    </row>
    <row r="125" spans="2:10" x14ac:dyDescent="0.2">
      <c r="B125" s="6"/>
      <c r="C125" s="6"/>
      <c r="D125" s="6"/>
      <c r="E125" s="155"/>
      <c r="F125" s="155"/>
      <c r="G125" s="155"/>
      <c r="H125" s="155"/>
      <c r="I125" s="155"/>
      <c r="J125" s="155"/>
    </row>
    <row r="126" spans="2:10" x14ac:dyDescent="0.2">
      <c r="B126" s="6"/>
      <c r="C126" s="6"/>
      <c r="D126" s="156"/>
      <c r="E126" s="155"/>
      <c r="F126" s="155"/>
      <c r="G126" s="155"/>
      <c r="H126" s="155"/>
      <c r="I126" s="155"/>
      <c r="J126" s="155"/>
    </row>
    <row r="127" spans="2:10" x14ac:dyDescent="0.2">
      <c r="B127" s="6"/>
      <c r="C127" s="6"/>
      <c r="D127" s="156"/>
      <c r="E127" s="155"/>
      <c r="F127" s="155"/>
      <c r="G127" s="155"/>
      <c r="H127" s="155"/>
      <c r="I127" s="155"/>
      <c r="J127" s="155"/>
    </row>
    <row r="128" spans="2:10" x14ac:dyDescent="0.2">
      <c r="B128" s="6"/>
      <c r="C128" s="6"/>
      <c r="D128" s="156"/>
      <c r="E128" s="155"/>
      <c r="F128" s="155"/>
      <c r="G128" s="155"/>
      <c r="H128" s="155"/>
      <c r="I128" s="155"/>
      <c r="J128" s="155"/>
    </row>
    <row r="129" spans="2:10" x14ac:dyDescent="0.2">
      <c r="B129" s="6"/>
      <c r="C129" s="6"/>
      <c r="D129" s="156"/>
      <c r="E129" s="155"/>
      <c r="F129" s="155"/>
      <c r="G129" s="155"/>
      <c r="H129" s="155"/>
      <c r="I129" s="155"/>
      <c r="J129" s="155"/>
    </row>
    <row r="130" spans="2:10" x14ac:dyDescent="0.2">
      <c r="B130" s="6"/>
      <c r="C130" s="6"/>
      <c r="D130" s="156"/>
      <c r="E130" s="155"/>
      <c r="F130" s="155"/>
      <c r="G130" s="155"/>
      <c r="H130" s="155"/>
      <c r="I130" s="155"/>
      <c r="J130" s="155"/>
    </row>
    <row r="131" spans="2:10" x14ac:dyDescent="0.2">
      <c r="B131" s="6"/>
      <c r="C131" s="6"/>
      <c r="D131" s="156"/>
      <c r="E131" s="155"/>
      <c r="F131" s="155"/>
      <c r="G131" s="155"/>
      <c r="H131" s="155"/>
      <c r="I131" s="155"/>
      <c r="J131" s="155"/>
    </row>
    <row r="132" spans="2:10" x14ac:dyDescent="0.2">
      <c r="B132" s="6"/>
      <c r="C132" s="6"/>
      <c r="D132" s="156"/>
      <c r="E132" s="155"/>
      <c r="F132" s="155"/>
      <c r="G132" s="155"/>
      <c r="H132" s="155"/>
      <c r="I132" s="155"/>
      <c r="J132" s="155"/>
    </row>
    <row r="133" spans="2:10" x14ac:dyDescent="0.2">
      <c r="B133" s="6"/>
      <c r="C133" s="6"/>
      <c r="D133" s="156"/>
      <c r="E133" s="155"/>
      <c r="F133" s="155"/>
      <c r="G133" s="155"/>
      <c r="H133" s="155"/>
      <c r="I133" s="155"/>
      <c r="J133" s="155"/>
    </row>
    <row r="134" spans="2:10" x14ac:dyDescent="0.2">
      <c r="B134" s="6"/>
      <c r="C134" s="8"/>
      <c r="D134" s="156"/>
      <c r="E134" s="155"/>
      <c r="F134" s="155"/>
      <c r="G134" s="155"/>
      <c r="H134" s="155"/>
      <c r="I134" s="155"/>
      <c r="J134" s="155"/>
    </row>
    <row r="135" spans="2:10" x14ac:dyDescent="0.2">
      <c r="B135" s="6"/>
      <c r="C135" s="6"/>
      <c r="D135" s="8"/>
      <c r="E135" s="143"/>
      <c r="F135" s="143"/>
      <c r="G135" s="143"/>
      <c r="H135" s="143"/>
      <c r="I135" s="143"/>
      <c r="J135" s="143"/>
    </row>
    <row r="136" spans="2:10" x14ac:dyDescent="0.2">
      <c r="B136" s="6"/>
      <c r="C136" s="6"/>
      <c r="D136" s="8"/>
      <c r="E136" s="143"/>
      <c r="F136" s="143"/>
      <c r="G136" s="143"/>
      <c r="H136" s="143"/>
      <c r="I136" s="143"/>
      <c r="J136" s="143"/>
    </row>
    <row r="137" spans="2:10" x14ac:dyDescent="0.2">
      <c r="B137" s="8"/>
      <c r="C137" s="7"/>
      <c r="D137" s="156"/>
      <c r="E137" s="154"/>
      <c r="F137" s="143"/>
      <c r="G137" s="143"/>
      <c r="H137" s="143"/>
      <c r="I137" s="143"/>
      <c r="J137" s="143"/>
    </row>
    <row r="138" spans="2:10" x14ac:dyDescent="0.2">
      <c r="B138" s="6"/>
      <c r="C138" s="6"/>
      <c r="D138" s="156"/>
      <c r="E138" s="154"/>
      <c r="F138" s="143"/>
      <c r="G138" s="143"/>
      <c r="H138" s="143"/>
      <c r="I138" s="143"/>
      <c r="J138" s="155"/>
    </row>
    <row r="139" spans="2:10" x14ac:dyDescent="0.2">
      <c r="B139" s="6"/>
      <c r="C139" s="6"/>
      <c r="D139" s="156"/>
      <c r="E139" s="154"/>
      <c r="F139" s="143"/>
      <c r="G139" s="143"/>
      <c r="H139" s="143"/>
      <c r="I139" s="143"/>
      <c r="J139" s="155"/>
    </row>
    <row r="140" spans="2:10" x14ac:dyDescent="0.2">
      <c r="B140" s="6"/>
      <c r="C140" s="6"/>
      <c r="D140" s="156"/>
      <c r="E140" s="154"/>
      <c r="F140" s="143"/>
      <c r="G140" s="143"/>
      <c r="H140" s="143"/>
      <c r="I140" s="143"/>
      <c r="J140" s="155"/>
    </row>
    <row r="141" spans="2:10" x14ac:dyDescent="0.2">
      <c r="B141" s="6"/>
      <c r="C141" s="6"/>
      <c r="D141" s="156"/>
      <c r="E141" s="154"/>
      <c r="F141" s="143"/>
      <c r="G141" s="143"/>
      <c r="H141" s="143"/>
      <c r="I141" s="143"/>
      <c r="J141" s="143"/>
    </row>
    <row r="142" spans="2:10" x14ac:dyDescent="0.2">
      <c r="B142" s="6"/>
      <c r="C142" s="8"/>
      <c r="D142" s="156"/>
      <c r="E142" s="155"/>
      <c r="F142" s="155"/>
      <c r="G142" s="155"/>
      <c r="H142" s="155"/>
      <c r="I142" s="155"/>
      <c r="J142" s="155"/>
    </row>
    <row r="143" spans="2:10" x14ac:dyDescent="0.2">
      <c r="B143" s="6"/>
      <c r="C143" s="8"/>
      <c r="D143" s="156"/>
      <c r="E143" s="154"/>
      <c r="F143" s="143"/>
      <c r="G143" s="143"/>
      <c r="H143" s="143"/>
      <c r="I143" s="143"/>
      <c r="J143" s="143"/>
    </row>
    <row r="144" spans="2:10" x14ac:dyDescent="0.2">
      <c r="B144" s="8"/>
      <c r="C144" s="7"/>
      <c r="D144" s="156"/>
      <c r="E144" s="155"/>
      <c r="F144" s="155"/>
      <c r="G144" s="155"/>
      <c r="H144" s="155"/>
      <c r="I144" s="155"/>
      <c r="J144" s="155"/>
    </row>
    <row r="145" spans="2:10" x14ac:dyDescent="0.2">
      <c r="B145" s="6"/>
      <c r="C145" s="6"/>
      <c r="D145" s="156"/>
      <c r="E145" s="143"/>
      <c r="F145" s="143"/>
      <c r="G145" s="143"/>
      <c r="H145" s="143"/>
      <c r="I145" s="143"/>
      <c r="J145" s="143"/>
    </row>
    <row r="146" spans="2:10" x14ac:dyDescent="0.2">
      <c r="B146" s="8"/>
      <c r="C146" s="7"/>
      <c r="D146" s="6"/>
      <c r="E146" s="143"/>
      <c r="F146" s="143"/>
      <c r="G146" s="143"/>
      <c r="H146" s="143"/>
      <c r="I146" s="143"/>
      <c r="J146" s="143"/>
    </row>
    <row r="147" spans="2:10" x14ac:dyDescent="0.2">
      <c r="B147" s="6"/>
      <c r="C147" s="6"/>
      <c r="D147" s="6"/>
      <c r="E147" s="154"/>
      <c r="F147" s="143"/>
      <c r="G147" s="143"/>
      <c r="H147" s="143"/>
      <c r="I147" s="143"/>
      <c r="J147" s="155"/>
    </row>
    <row r="148" spans="2:10" x14ac:dyDescent="0.2">
      <c r="B148" s="6"/>
      <c r="C148" s="6"/>
      <c r="D148" s="6"/>
      <c r="E148" s="154"/>
      <c r="F148" s="143"/>
      <c r="G148" s="143"/>
      <c r="H148" s="143"/>
      <c r="I148" s="143"/>
      <c r="J148" s="155"/>
    </row>
    <row r="149" spans="2:10" x14ac:dyDescent="0.2">
      <c r="B149" s="6"/>
      <c r="C149" s="6"/>
      <c r="D149" s="6"/>
      <c r="E149" s="154"/>
      <c r="F149" s="143"/>
      <c r="G149" s="143"/>
      <c r="H149" s="143"/>
      <c r="I149" s="143"/>
      <c r="J149" s="155"/>
    </row>
    <row r="150" spans="2:10" x14ac:dyDescent="0.2">
      <c r="B150" s="6"/>
      <c r="C150" s="6"/>
      <c r="D150" s="6"/>
      <c r="E150" s="154"/>
      <c r="F150" s="143"/>
      <c r="G150" s="143"/>
      <c r="H150" s="143"/>
      <c r="I150" s="143"/>
      <c r="J150" s="155"/>
    </row>
    <row r="151" spans="2:10" x14ac:dyDescent="0.2">
      <c r="B151" s="6"/>
      <c r="C151" s="6"/>
      <c r="D151" s="6"/>
      <c r="E151" s="154"/>
      <c r="F151" s="143"/>
      <c r="G151" s="143"/>
      <c r="H151" s="143"/>
      <c r="I151" s="143"/>
      <c r="J151" s="155"/>
    </row>
    <row r="152" spans="2:10" x14ac:dyDescent="0.2">
      <c r="B152" s="6"/>
      <c r="C152" s="8"/>
      <c r="D152" s="6"/>
      <c r="E152" s="155"/>
      <c r="F152" s="155"/>
      <c r="G152" s="155"/>
      <c r="H152" s="155"/>
      <c r="I152" s="155"/>
      <c r="J152" s="155"/>
    </row>
    <row r="153" spans="2:10" x14ac:dyDescent="0.2">
      <c r="B153" s="6"/>
      <c r="C153" s="8"/>
      <c r="D153" s="6"/>
      <c r="E153" s="155"/>
      <c r="F153" s="155"/>
      <c r="G153" s="155"/>
      <c r="H153" s="155"/>
      <c r="I153" s="155"/>
      <c r="J153" s="155"/>
    </row>
    <row r="154" spans="2:10" x14ac:dyDescent="0.2">
      <c r="B154" s="6"/>
      <c r="C154" s="8"/>
      <c r="D154" s="6"/>
      <c r="E154" s="154"/>
      <c r="F154" s="143"/>
      <c r="G154" s="143"/>
      <c r="H154" s="143"/>
      <c r="I154" s="143"/>
      <c r="J154" s="143"/>
    </row>
    <row r="155" spans="2:10" ht="15.75" x14ac:dyDescent="0.25">
      <c r="B155" s="159"/>
      <c r="C155" s="135"/>
      <c r="D155" s="135"/>
      <c r="E155" s="136"/>
      <c r="F155" s="137"/>
      <c r="G155" s="136"/>
      <c r="H155" s="136"/>
      <c r="I155" s="136"/>
      <c r="J155" s="136"/>
    </row>
    <row r="156" spans="2:10" ht="15.75" x14ac:dyDescent="0.25">
      <c r="B156" s="159"/>
      <c r="C156" s="135"/>
      <c r="D156" s="135"/>
      <c r="E156" s="136"/>
      <c r="F156" s="137"/>
      <c r="G156" s="136"/>
      <c r="H156" s="136"/>
      <c r="I156" s="136"/>
      <c r="J156" s="136"/>
    </row>
    <row r="157" spans="2:10" ht="15.75" x14ac:dyDescent="0.25">
      <c r="B157" s="159"/>
      <c r="C157" s="135"/>
      <c r="D157" s="135"/>
      <c r="E157" s="136"/>
      <c r="F157" s="137"/>
      <c r="G157" s="136"/>
      <c r="H157" s="136"/>
      <c r="I157" s="136"/>
      <c r="J157" s="136"/>
    </row>
    <row r="158" spans="2:10" x14ac:dyDescent="0.2">
      <c r="B158" s="142"/>
      <c r="C158" s="135"/>
      <c r="D158" s="135"/>
      <c r="E158" s="136"/>
      <c r="F158" s="138"/>
      <c r="G158" s="136"/>
      <c r="H158" s="136"/>
      <c r="I158" s="136"/>
      <c r="J158" s="136"/>
    </row>
    <row r="159" spans="2:10" x14ac:dyDescent="0.2">
      <c r="B159" s="142"/>
      <c r="C159" s="135"/>
      <c r="D159" s="135"/>
      <c r="E159" s="136"/>
      <c r="F159" s="138"/>
      <c r="G159" s="136"/>
      <c r="H159" s="136"/>
      <c r="I159" s="136"/>
      <c r="J159" s="136"/>
    </row>
    <row r="160" spans="2:10" x14ac:dyDescent="0.2">
      <c r="B160" s="6"/>
      <c r="C160" s="6"/>
      <c r="D160" s="156"/>
      <c r="E160" s="137"/>
      <c r="F160" s="136"/>
      <c r="G160" s="137"/>
      <c r="H160" s="137"/>
      <c r="I160" s="136"/>
      <c r="J160" s="136"/>
    </row>
    <row r="161" spans="4:10" x14ac:dyDescent="0.2">
      <c r="E161" s="155"/>
      <c r="F161" s="157"/>
      <c r="G161" s="157"/>
      <c r="H161" s="157"/>
      <c r="I161" s="157"/>
      <c r="J161" s="143"/>
    </row>
    <row r="162" spans="4:10" x14ac:dyDescent="0.2">
      <c r="E162" s="155"/>
      <c r="F162" s="157"/>
      <c r="G162" s="157"/>
      <c r="H162" s="157"/>
      <c r="I162" s="157"/>
      <c r="J162" s="143"/>
    </row>
    <row r="163" spans="4:10" x14ac:dyDescent="0.2">
      <c r="E163" s="155"/>
      <c r="F163" s="155"/>
      <c r="G163" s="155"/>
      <c r="H163" s="155"/>
      <c r="I163" s="155"/>
      <c r="J163" s="155"/>
    </row>
    <row r="164" spans="4:10" x14ac:dyDescent="0.2">
      <c r="E164" s="143"/>
      <c r="F164" s="143"/>
      <c r="G164" s="143"/>
      <c r="H164" s="143"/>
      <c r="I164" s="143"/>
      <c r="J164" s="143"/>
    </row>
    <row r="165" spans="4:10" x14ac:dyDescent="0.2">
      <c r="E165" s="154"/>
      <c r="F165" s="143"/>
      <c r="G165" s="143"/>
      <c r="H165" s="143"/>
      <c r="I165" s="143"/>
      <c r="J165" s="155"/>
    </row>
    <row r="166" spans="4:10" x14ac:dyDescent="0.2">
      <c r="E166" s="154"/>
      <c r="F166" s="143"/>
      <c r="G166" s="143"/>
      <c r="H166" s="143"/>
      <c r="I166" s="143"/>
      <c r="J166" s="143"/>
    </row>
    <row r="167" spans="4:10" x14ac:dyDescent="0.2">
      <c r="E167" s="154"/>
      <c r="F167" s="143"/>
      <c r="G167" s="143"/>
      <c r="H167" s="143"/>
      <c r="I167" s="143"/>
      <c r="J167" s="155"/>
    </row>
    <row r="168" spans="4:10" x14ac:dyDescent="0.2">
      <c r="E168" s="154"/>
      <c r="F168" s="143"/>
      <c r="G168" s="143"/>
      <c r="H168" s="143"/>
      <c r="I168" s="143"/>
      <c r="J168" s="143"/>
    </row>
    <row r="169" spans="4:10" x14ac:dyDescent="0.2">
      <c r="E169" s="155"/>
      <c r="F169" s="155"/>
      <c r="G169" s="155"/>
      <c r="H169" s="155"/>
      <c r="I169" s="155"/>
      <c r="J169" s="155"/>
    </row>
    <row r="170" spans="4:10" x14ac:dyDescent="0.2">
      <c r="J170" s="155"/>
    </row>
    <row r="171" spans="4:10" x14ac:dyDescent="0.2">
      <c r="J171" s="155"/>
    </row>
    <row r="172" spans="4:10" x14ac:dyDescent="0.2">
      <c r="J172" s="155"/>
    </row>
    <row r="173" spans="4:10" x14ac:dyDescent="0.2">
      <c r="D173" s="9"/>
      <c r="J173" s="155"/>
    </row>
    <row r="174" spans="4:10" x14ac:dyDescent="0.2">
      <c r="D174" s="9"/>
      <c r="J174" s="155"/>
    </row>
    <row r="175" spans="4:10" x14ac:dyDescent="0.2">
      <c r="D175" s="9"/>
      <c r="E175" s="154"/>
      <c r="F175" s="143"/>
      <c r="J175" s="155"/>
    </row>
    <row r="176" spans="4:10" x14ac:dyDescent="0.2">
      <c r="D176" s="9"/>
      <c r="J176" s="155"/>
    </row>
    <row r="177" spans="5:10" x14ac:dyDescent="0.2">
      <c r="J177" s="155"/>
    </row>
    <row r="178" spans="5:10" x14ac:dyDescent="0.2">
      <c r="J178" s="155"/>
    </row>
    <row r="179" spans="5:10" x14ac:dyDescent="0.2">
      <c r="J179" s="155"/>
    </row>
    <row r="180" spans="5:10" x14ac:dyDescent="0.2">
      <c r="J180" s="155"/>
    </row>
    <row r="181" spans="5:10" x14ac:dyDescent="0.2">
      <c r="J181" s="155"/>
    </row>
    <row r="182" spans="5:10" x14ac:dyDescent="0.2">
      <c r="J182" s="155"/>
    </row>
    <row r="183" spans="5:10" x14ac:dyDescent="0.2">
      <c r="J183" s="155"/>
    </row>
    <row r="184" spans="5:10" x14ac:dyDescent="0.2">
      <c r="J184" s="155"/>
    </row>
    <row r="185" spans="5:10" x14ac:dyDescent="0.2">
      <c r="E185" s="143"/>
      <c r="F185" s="143"/>
      <c r="J185" s="155"/>
    </row>
    <row r="186" spans="5:10" x14ac:dyDescent="0.2">
      <c r="E186" s="143"/>
      <c r="F186" s="143"/>
      <c r="J186" s="155"/>
    </row>
    <row r="187" spans="5:10" x14ac:dyDescent="0.2">
      <c r="E187" s="143"/>
      <c r="F187" s="143"/>
      <c r="J187" s="155"/>
    </row>
    <row r="188" spans="5:10" x14ac:dyDescent="0.2">
      <c r="E188" s="143"/>
      <c r="F188" s="143"/>
      <c r="J188" s="155"/>
    </row>
    <row r="189" spans="5:10" x14ac:dyDescent="0.2">
      <c r="E189" s="143"/>
      <c r="F189" s="143"/>
      <c r="J189" s="155"/>
    </row>
    <row r="190" spans="5:10" x14ac:dyDescent="0.2">
      <c r="E190" s="143"/>
      <c r="F190" s="143"/>
      <c r="J190" s="155"/>
    </row>
    <row r="191" spans="5:10" x14ac:dyDescent="0.2">
      <c r="E191" s="143"/>
      <c r="F191" s="143"/>
      <c r="J191" s="155"/>
    </row>
    <row r="192" spans="5:10" x14ac:dyDescent="0.2">
      <c r="E192" s="143"/>
      <c r="F192" s="143"/>
      <c r="J192" s="155"/>
    </row>
    <row r="193" spans="5:10" x14ac:dyDescent="0.2">
      <c r="E193" s="143"/>
      <c r="F193" s="143"/>
      <c r="J193" s="155"/>
    </row>
    <row r="194" spans="5:10" x14ac:dyDescent="0.2">
      <c r="E194" s="143"/>
      <c r="F194" s="143"/>
      <c r="J194" s="155"/>
    </row>
    <row r="195" spans="5:10" x14ac:dyDescent="0.2">
      <c r="E195" s="143"/>
      <c r="F195" s="143"/>
      <c r="J195" s="155"/>
    </row>
    <row r="196" spans="5:10" x14ac:dyDescent="0.2">
      <c r="E196" s="143"/>
      <c r="F196" s="143"/>
      <c r="J196" s="155"/>
    </row>
    <row r="197" spans="5:10" x14ac:dyDescent="0.2">
      <c r="E197" s="143"/>
      <c r="F197" s="143"/>
      <c r="J197" s="155"/>
    </row>
    <row r="198" spans="5:10" x14ac:dyDescent="0.2">
      <c r="E198" s="143"/>
      <c r="F198" s="143"/>
      <c r="J198" s="155"/>
    </row>
    <row r="199" spans="5:10" x14ac:dyDescent="0.2">
      <c r="E199" s="143"/>
      <c r="F199" s="143"/>
      <c r="J199" s="155"/>
    </row>
    <row r="200" spans="5:10" x14ac:dyDescent="0.2">
      <c r="E200" s="143"/>
      <c r="F200" s="143"/>
      <c r="J200" s="155"/>
    </row>
    <row r="201" spans="5:10" x14ac:dyDescent="0.2">
      <c r="E201" s="143"/>
      <c r="F201" s="143"/>
      <c r="J201" s="155"/>
    </row>
    <row r="202" spans="5:10" x14ac:dyDescent="0.2">
      <c r="E202" s="143"/>
      <c r="F202" s="143"/>
      <c r="J202" s="155"/>
    </row>
    <row r="203" spans="5:10" x14ac:dyDescent="0.2">
      <c r="E203" s="143"/>
      <c r="F203" s="143"/>
      <c r="J203" s="155"/>
    </row>
    <row r="204" spans="5:10" x14ac:dyDescent="0.2">
      <c r="E204" s="143"/>
      <c r="F204" s="143"/>
      <c r="J204" s="155"/>
    </row>
    <row r="205" spans="5:10" x14ac:dyDescent="0.2">
      <c r="E205" s="143"/>
      <c r="F205" s="143"/>
      <c r="J205" s="155"/>
    </row>
    <row r="206" spans="5:10" x14ac:dyDescent="0.2">
      <c r="E206" s="143"/>
      <c r="F206" s="143"/>
      <c r="J206" s="155"/>
    </row>
    <row r="207" spans="5:10" x14ac:dyDescent="0.2">
      <c r="E207" s="143"/>
      <c r="F207" s="143"/>
      <c r="J207" s="155"/>
    </row>
    <row r="208" spans="5:10" x14ac:dyDescent="0.2">
      <c r="E208" s="143"/>
      <c r="F208" s="143"/>
    </row>
    <row r="209" spans="3:6" x14ac:dyDescent="0.2">
      <c r="E209" s="143"/>
      <c r="F209" s="143"/>
    </row>
    <row r="210" spans="3:6" x14ac:dyDescent="0.2">
      <c r="E210" s="143"/>
      <c r="F210" s="143"/>
    </row>
    <row r="211" spans="3:6" x14ac:dyDescent="0.2">
      <c r="E211" s="143"/>
      <c r="F211" s="143"/>
    </row>
    <row r="212" spans="3:6" x14ac:dyDescent="0.2">
      <c r="C212" s="10"/>
      <c r="E212" s="143"/>
      <c r="F212" s="143"/>
    </row>
    <row r="213" spans="3:6" x14ac:dyDescent="0.2">
      <c r="E213" s="143"/>
      <c r="F213" s="143"/>
    </row>
    <row r="214" spans="3:6" x14ac:dyDescent="0.2">
      <c r="C214" s="10"/>
      <c r="E214" s="143"/>
      <c r="F214" s="143"/>
    </row>
    <row r="215" spans="3:6" x14ac:dyDescent="0.2">
      <c r="E215" s="143"/>
      <c r="F215" s="143"/>
    </row>
    <row r="216" spans="3:6" x14ac:dyDescent="0.2">
      <c r="E216" s="143"/>
      <c r="F216" s="143"/>
    </row>
    <row r="217" spans="3:6" x14ac:dyDescent="0.2">
      <c r="E217" s="143"/>
      <c r="F217" s="143"/>
    </row>
    <row r="218" spans="3:6" x14ac:dyDescent="0.2">
      <c r="E218" s="143"/>
      <c r="F218" s="143"/>
    </row>
    <row r="219" spans="3:6" x14ac:dyDescent="0.2">
      <c r="E219" s="143"/>
      <c r="F219" s="143"/>
    </row>
    <row r="220" spans="3:6" x14ac:dyDescent="0.2">
      <c r="E220" s="143"/>
      <c r="F220" s="143"/>
    </row>
    <row r="221" spans="3:6" x14ac:dyDescent="0.2">
      <c r="E221" s="143"/>
      <c r="F221" s="143"/>
    </row>
    <row r="222" spans="3:6" x14ac:dyDescent="0.2">
      <c r="E222" s="143"/>
      <c r="F222" s="143"/>
    </row>
    <row r="223" spans="3:6" x14ac:dyDescent="0.2">
      <c r="E223" s="143"/>
      <c r="F223" s="143"/>
    </row>
    <row r="224" spans="3:6" x14ac:dyDescent="0.2">
      <c r="E224" s="143"/>
      <c r="F224" s="143"/>
    </row>
    <row r="225" spans="5:6" x14ac:dyDescent="0.2">
      <c r="E225" s="143"/>
      <c r="F225" s="143"/>
    </row>
    <row r="226" spans="5:6" x14ac:dyDescent="0.2">
      <c r="E226" s="143"/>
      <c r="F226" s="143"/>
    </row>
    <row r="227" spans="5:6" x14ac:dyDescent="0.2">
      <c r="E227" s="143"/>
      <c r="F227" s="143"/>
    </row>
    <row r="228" spans="5:6" x14ac:dyDescent="0.2">
      <c r="E228" s="143"/>
      <c r="F228" s="143"/>
    </row>
  </sheetData>
  <sheetProtection algorithmName="SHA-512" hashValue="Pxi0D4i6SAa033Iwa7wlAohL0jULKg1ZoEiqP18VTmqxm3IaTelr8zx+Zy5mG0qBzktIJuq5aqr2+07Un6hrHA==" saltValue="6HcRCCc2PyDJnsHGc5w0vg==" spinCount="100000" sheet="1" objects="1" scenarios="1"/>
  <mergeCells count="5">
    <mergeCell ref="C62:D62"/>
    <mergeCell ref="C63:D63"/>
    <mergeCell ref="B47:E47"/>
    <mergeCell ref="C41:D41"/>
    <mergeCell ref="C42:D42"/>
  </mergeCells>
  <phoneticPr fontId="7" type="noConversion"/>
  <pageMargins left="0.39370078740157483" right="0.39370078740157483" top="0.74803149606299213" bottom="0.51181102362204722" header="0.51181102362204722" footer="0.51181102362204722"/>
  <pageSetup paperSize="9" scale="83" orientation="landscape" r:id="rId1"/>
  <headerFooter alignWithMargins="0"/>
  <rowBreaks count="2" manualBreakCount="2">
    <brk id="43" min="1" max="9" man="1"/>
    <brk id="6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:Q123"/>
  <sheetViews>
    <sheetView zoomScaleNormal="100" workbookViewId="0"/>
  </sheetViews>
  <sheetFormatPr defaultColWidth="0" defaultRowHeight="12.75" zeroHeight="1" x14ac:dyDescent="0.2"/>
  <cols>
    <col min="1" max="1" width="3.28515625" style="160" customWidth="1"/>
    <col min="2" max="2" width="4.42578125" style="183" customWidth="1"/>
    <col min="3" max="3" width="56" style="184" customWidth="1"/>
    <col min="4" max="7" width="18.7109375" style="167" customWidth="1"/>
    <col min="8" max="8" width="12.42578125" style="163" customWidth="1"/>
    <col min="9" max="9" width="8.7109375" style="167" hidden="1" customWidth="1"/>
    <col min="10" max="10" width="3.140625" style="167" hidden="1" customWidth="1"/>
    <col min="11" max="11" width="4.140625" style="167" hidden="1" customWidth="1"/>
    <col min="12" max="12" width="11.28515625" style="167" hidden="1" customWidth="1"/>
    <col min="13" max="13" width="9.85546875" style="167" hidden="1" customWidth="1"/>
    <col min="14" max="14" width="2.7109375" style="167" hidden="1" customWidth="1"/>
    <col min="15" max="16384" width="0" style="167" hidden="1"/>
  </cols>
  <sheetData>
    <row r="1" spans="1:12" s="160" customFormat="1" ht="14.25" customHeight="1" thickBot="1" x14ac:dyDescent="0.25">
      <c r="B1" s="161"/>
      <c r="C1" s="162"/>
      <c r="H1" s="163"/>
    </row>
    <row r="2" spans="1:12" x14ac:dyDescent="0.2">
      <c r="B2" s="332" t="s">
        <v>0</v>
      </c>
      <c r="C2" s="98"/>
      <c r="D2" s="98"/>
      <c r="E2" s="403" t="s">
        <v>118</v>
      </c>
      <c r="F2" s="321"/>
      <c r="G2" s="327"/>
      <c r="H2" s="164"/>
      <c r="I2" s="165"/>
      <c r="J2" s="165"/>
      <c r="K2" s="165"/>
      <c r="L2" s="166"/>
    </row>
    <row r="3" spans="1:12" s="168" customFormat="1" x14ac:dyDescent="0.2">
      <c r="A3" s="163"/>
      <c r="B3" s="336" t="s">
        <v>193</v>
      </c>
      <c r="C3" s="101"/>
      <c r="D3" s="101"/>
      <c r="E3" s="404" t="s">
        <v>119</v>
      </c>
      <c r="F3" s="405"/>
      <c r="G3" s="406"/>
      <c r="H3" s="163"/>
      <c r="I3" s="166"/>
      <c r="J3" s="166"/>
      <c r="K3" s="166"/>
      <c r="L3" s="166"/>
    </row>
    <row r="4" spans="1:12" s="168" customFormat="1" x14ac:dyDescent="0.2">
      <c r="A4" s="163"/>
      <c r="B4" s="336"/>
      <c r="C4" s="101"/>
      <c r="D4" s="101"/>
      <c r="E4" s="407"/>
      <c r="F4" s="405"/>
      <c r="G4" s="406"/>
      <c r="H4" s="163"/>
      <c r="I4" s="166"/>
      <c r="J4" s="166"/>
      <c r="K4" s="166"/>
      <c r="L4" s="166"/>
    </row>
    <row r="5" spans="1:12" s="168" customFormat="1" ht="13.5" thickBot="1" x14ac:dyDescent="0.25">
      <c r="A5" s="163"/>
      <c r="B5" s="670" t="s">
        <v>266</v>
      </c>
      <c r="C5" s="671"/>
      <c r="D5" s="105"/>
      <c r="E5" s="325" t="s">
        <v>120</v>
      </c>
      <c r="F5" s="326"/>
      <c r="G5" s="408"/>
      <c r="H5" s="163"/>
      <c r="I5" s="166"/>
      <c r="J5" s="166"/>
      <c r="K5" s="166"/>
      <c r="L5" s="166"/>
    </row>
    <row r="6" spans="1:12" s="163" customFormat="1" ht="15.75" customHeight="1" x14ac:dyDescent="0.25">
      <c r="B6" s="169"/>
      <c r="C6" s="170"/>
      <c r="D6" s="170"/>
      <c r="E6" s="170"/>
      <c r="F6" s="170"/>
      <c r="G6" s="170"/>
      <c r="H6" s="170"/>
      <c r="I6" s="170"/>
    </row>
    <row r="7" spans="1:12" s="163" customFormat="1" ht="12.75" customHeight="1" thickBot="1" x14ac:dyDescent="0.25">
      <c r="B7" s="169"/>
      <c r="C7" s="171"/>
      <c r="D7" s="171"/>
      <c r="E7" s="171"/>
      <c r="F7" s="171"/>
      <c r="G7" s="171"/>
      <c r="H7" s="171"/>
      <c r="I7" s="171"/>
    </row>
    <row r="8" spans="1:12" s="168" customFormat="1" x14ac:dyDescent="0.2">
      <c r="A8" s="163"/>
      <c r="B8" s="409"/>
      <c r="C8" s="129" t="s">
        <v>42</v>
      </c>
      <c r="D8" s="129"/>
      <c r="E8" s="129"/>
      <c r="F8" s="129"/>
      <c r="G8" s="410"/>
      <c r="H8" s="171"/>
    </row>
    <row r="9" spans="1:12" s="168" customFormat="1" x14ac:dyDescent="0.2">
      <c r="A9" s="163"/>
      <c r="B9" s="411" t="s">
        <v>276</v>
      </c>
      <c r="C9" s="668" t="s">
        <v>3</v>
      </c>
      <c r="D9" s="675" t="s">
        <v>175</v>
      </c>
      <c r="E9" s="668" t="s">
        <v>140</v>
      </c>
      <c r="F9" s="673" t="s">
        <v>141</v>
      </c>
      <c r="G9" s="666" t="s">
        <v>142</v>
      </c>
      <c r="H9" s="172"/>
      <c r="I9" s="1"/>
      <c r="K9" s="1"/>
      <c r="L9" s="1"/>
    </row>
    <row r="10" spans="1:12" s="168" customFormat="1" x14ac:dyDescent="0.2">
      <c r="A10" s="163"/>
      <c r="B10" s="412" t="s">
        <v>5</v>
      </c>
      <c r="C10" s="669"/>
      <c r="D10" s="676"/>
      <c r="E10" s="672"/>
      <c r="F10" s="674"/>
      <c r="G10" s="667" t="s">
        <v>4</v>
      </c>
      <c r="H10" s="4"/>
      <c r="I10" s="1"/>
      <c r="K10" s="1"/>
      <c r="L10" s="1"/>
    </row>
    <row r="11" spans="1:12" s="168" customFormat="1" x14ac:dyDescent="0.2">
      <c r="A11" s="163"/>
      <c r="B11" s="413">
        <v>1</v>
      </c>
      <c r="C11" s="130">
        <v>2</v>
      </c>
      <c r="D11" s="130">
        <v>3</v>
      </c>
      <c r="E11" s="130">
        <v>4</v>
      </c>
      <c r="F11" s="130">
        <v>5</v>
      </c>
      <c r="G11" s="414">
        <v>6</v>
      </c>
      <c r="H11" s="163"/>
    </row>
    <row r="12" spans="1:12" s="168" customFormat="1" x14ac:dyDescent="0.2">
      <c r="A12" s="163"/>
      <c r="B12" s="631">
        <v>1</v>
      </c>
      <c r="C12" s="636" t="s">
        <v>7</v>
      </c>
      <c r="D12" s="529"/>
      <c r="E12" s="529"/>
      <c r="F12" s="529"/>
      <c r="G12" s="530"/>
      <c r="H12" s="173"/>
      <c r="I12" s="174"/>
      <c r="K12" s="174"/>
      <c r="L12" s="174"/>
    </row>
    <row r="13" spans="1:12" s="168" customFormat="1" x14ac:dyDescent="0.2">
      <c r="A13" s="163"/>
      <c r="B13" s="627" t="s">
        <v>39</v>
      </c>
      <c r="C13" s="636" t="s">
        <v>8</v>
      </c>
      <c r="D13" s="529"/>
      <c r="E13" s="529"/>
      <c r="F13" s="529"/>
      <c r="G13" s="530"/>
      <c r="H13" s="173"/>
      <c r="I13" s="174"/>
      <c r="K13" s="174"/>
      <c r="L13" s="174"/>
    </row>
    <row r="14" spans="1:12" s="168" customFormat="1" x14ac:dyDescent="0.2">
      <c r="A14" s="163"/>
      <c r="B14" s="627" t="s">
        <v>143</v>
      </c>
      <c r="C14" s="636" t="s">
        <v>9</v>
      </c>
      <c r="D14" s="529"/>
      <c r="E14" s="529"/>
      <c r="F14" s="529"/>
      <c r="G14" s="530"/>
      <c r="H14" s="173"/>
      <c r="I14" s="174"/>
      <c r="K14" s="174"/>
      <c r="L14" s="174"/>
    </row>
    <row r="15" spans="1:12" s="168" customFormat="1" x14ac:dyDescent="0.2">
      <c r="A15" s="163"/>
      <c r="B15" s="627" t="s">
        <v>130</v>
      </c>
      <c r="C15" s="636" t="s">
        <v>173</v>
      </c>
      <c r="D15" s="529"/>
      <c r="E15" s="529"/>
      <c r="F15" s="529"/>
      <c r="G15" s="530"/>
      <c r="H15" s="173"/>
      <c r="I15" s="174"/>
      <c r="K15" s="174"/>
      <c r="L15" s="174"/>
    </row>
    <row r="16" spans="1:12" s="168" customFormat="1" x14ac:dyDescent="0.2">
      <c r="A16" s="163"/>
      <c r="B16" s="627">
        <v>5</v>
      </c>
      <c r="C16" s="636" t="s">
        <v>10</v>
      </c>
      <c r="D16" s="529"/>
      <c r="E16" s="529"/>
      <c r="F16" s="529"/>
      <c r="G16" s="530"/>
      <c r="H16" s="173"/>
      <c r="I16" s="174"/>
      <c r="K16" s="174"/>
      <c r="L16" s="174"/>
    </row>
    <row r="17" spans="1:12" s="168" customFormat="1" x14ac:dyDescent="0.2">
      <c r="A17" s="163"/>
      <c r="B17" s="627" t="s">
        <v>132</v>
      </c>
      <c r="C17" s="636" t="s">
        <v>11</v>
      </c>
      <c r="D17" s="529"/>
      <c r="E17" s="529"/>
      <c r="F17" s="529"/>
      <c r="G17" s="530"/>
      <c r="H17" s="173"/>
      <c r="I17" s="174"/>
      <c r="K17" s="174"/>
      <c r="L17" s="174"/>
    </row>
    <row r="18" spans="1:12" s="168" customFormat="1" x14ac:dyDescent="0.2">
      <c r="A18" s="163"/>
      <c r="B18" s="627" t="s">
        <v>33</v>
      </c>
      <c r="C18" s="636" t="s">
        <v>12</v>
      </c>
      <c r="D18" s="529"/>
      <c r="E18" s="529"/>
      <c r="F18" s="529"/>
      <c r="G18" s="530"/>
      <c r="H18" s="173"/>
      <c r="I18" s="174"/>
      <c r="K18" s="174"/>
      <c r="L18" s="174"/>
    </row>
    <row r="19" spans="1:12" s="168" customFormat="1" x14ac:dyDescent="0.2">
      <c r="A19" s="163"/>
      <c r="B19" s="627" t="s">
        <v>34</v>
      </c>
      <c r="C19" s="636" t="s">
        <v>13</v>
      </c>
      <c r="D19" s="529"/>
      <c r="E19" s="529"/>
      <c r="F19" s="529"/>
      <c r="G19" s="530"/>
      <c r="H19" s="173"/>
      <c r="I19" s="174"/>
      <c r="K19" s="174"/>
      <c r="L19" s="174"/>
    </row>
    <row r="20" spans="1:12" s="168" customFormat="1" x14ac:dyDescent="0.2">
      <c r="A20" s="163"/>
      <c r="B20" s="627" t="s">
        <v>35</v>
      </c>
      <c r="C20" s="636" t="s">
        <v>174</v>
      </c>
      <c r="D20" s="529"/>
      <c r="E20" s="529"/>
      <c r="F20" s="529"/>
      <c r="G20" s="530"/>
      <c r="H20" s="173"/>
      <c r="I20" s="174"/>
      <c r="K20" s="174"/>
      <c r="L20" s="174"/>
    </row>
    <row r="21" spans="1:12" s="168" customFormat="1" x14ac:dyDescent="0.2">
      <c r="A21" s="163"/>
      <c r="B21" s="627"/>
      <c r="C21" s="636"/>
      <c r="D21" s="529"/>
      <c r="E21" s="529"/>
      <c r="F21" s="529"/>
      <c r="G21" s="530"/>
      <c r="H21" s="173"/>
      <c r="I21" s="174"/>
      <c r="K21" s="174"/>
      <c r="L21" s="174"/>
    </row>
    <row r="22" spans="1:12" s="168" customFormat="1" x14ac:dyDescent="0.2">
      <c r="A22" s="163"/>
      <c r="B22" s="632"/>
      <c r="C22" s="637" t="s">
        <v>144</v>
      </c>
      <c r="D22" s="529"/>
      <c r="E22" s="529"/>
      <c r="F22" s="529"/>
      <c r="G22" s="530"/>
      <c r="H22" s="173"/>
      <c r="I22" s="174"/>
      <c r="K22" s="174"/>
      <c r="L22" s="174"/>
    </row>
    <row r="23" spans="1:12" s="168" customFormat="1" x14ac:dyDescent="0.2">
      <c r="A23" s="163"/>
      <c r="B23" s="633"/>
      <c r="C23" s="638" t="s">
        <v>183</v>
      </c>
      <c r="D23" s="529"/>
      <c r="E23" s="529"/>
      <c r="F23" s="529"/>
      <c r="G23" s="530"/>
      <c r="H23" s="173"/>
      <c r="I23" s="174"/>
      <c r="K23" s="174"/>
      <c r="L23" s="174"/>
    </row>
    <row r="24" spans="1:12" s="168" customFormat="1" x14ac:dyDescent="0.2">
      <c r="A24" s="163"/>
      <c r="B24" s="628"/>
      <c r="C24" s="639"/>
      <c r="D24" s="531"/>
      <c r="E24" s="531"/>
      <c r="F24" s="531"/>
      <c r="G24" s="532"/>
      <c r="H24" s="173"/>
      <c r="I24" s="174"/>
      <c r="K24" s="174"/>
      <c r="L24" s="174"/>
    </row>
    <row r="25" spans="1:12" s="168" customFormat="1" x14ac:dyDescent="0.2">
      <c r="A25" s="163"/>
      <c r="B25" s="629"/>
      <c r="C25" s="640"/>
      <c r="D25" s="533"/>
      <c r="E25" s="533"/>
      <c r="F25" s="533"/>
      <c r="G25" s="534"/>
      <c r="H25" s="173"/>
      <c r="I25" s="174"/>
      <c r="K25" s="174"/>
      <c r="L25" s="174"/>
    </row>
    <row r="26" spans="1:12" s="168" customFormat="1" x14ac:dyDescent="0.2">
      <c r="A26" s="163"/>
      <c r="B26" s="630"/>
      <c r="C26" s="641" t="s">
        <v>43</v>
      </c>
      <c r="D26" s="535"/>
      <c r="E26" s="535"/>
      <c r="F26" s="535"/>
      <c r="G26" s="536"/>
      <c r="H26" s="173"/>
      <c r="I26" s="174"/>
      <c r="K26" s="174"/>
      <c r="L26" s="174"/>
    </row>
    <row r="27" spans="1:12" s="168" customFormat="1" x14ac:dyDescent="0.2">
      <c r="A27" s="163"/>
      <c r="B27" s="627"/>
      <c r="C27" s="642" t="s">
        <v>44</v>
      </c>
      <c r="D27" s="529"/>
      <c r="E27" s="529"/>
      <c r="F27" s="529"/>
      <c r="G27" s="530"/>
      <c r="H27" s="173"/>
      <c r="I27" s="174"/>
      <c r="K27" s="174"/>
      <c r="L27" s="174"/>
    </row>
    <row r="28" spans="1:12" s="168" customFormat="1" x14ac:dyDescent="0.2">
      <c r="A28" s="163"/>
      <c r="B28" s="627" t="s">
        <v>24</v>
      </c>
      <c r="C28" s="636" t="s">
        <v>7</v>
      </c>
      <c r="D28" s="529"/>
      <c r="E28" s="529"/>
      <c r="F28" s="529"/>
      <c r="G28" s="530"/>
      <c r="H28" s="173"/>
      <c r="I28" s="174"/>
      <c r="K28" s="174"/>
      <c r="L28" s="174"/>
    </row>
    <row r="29" spans="1:12" s="168" customFormat="1" x14ac:dyDescent="0.2">
      <c r="A29" s="163"/>
      <c r="B29" s="627"/>
      <c r="C29" s="636"/>
      <c r="D29" s="529"/>
      <c r="E29" s="529"/>
      <c r="F29" s="529"/>
      <c r="G29" s="530"/>
      <c r="H29" s="173"/>
      <c r="I29" s="174"/>
      <c r="K29" s="174"/>
      <c r="L29" s="174"/>
    </row>
    <row r="30" spans="1:12" s="168" customFormat="1" x14ac:dyDescent="0.2">
      <c r="A30" s="163"/>
      <c r="B30" s="627" t="s">
        <v>39</v>
      </c>
      <c r="C30" s="636" t="s">
        <v>8</v>
      </c>
      <c r="D30" s="529"/>
      <c r="E30" s="529"/>
      <c r="F30" s="529"/>
      <c r="G30" s="530"/>
      <c r="H30" s="173"/>
      <c r="I30" s="174"/>
      <c r="K30" s="174"/>
      <c r="L30" s="174"/>
    </row>
    <row r="31" spans="1:12" s="168" customFormat="1" x14ac:dyDescent="0.2">
      <c r="A31" s="163"/>
      <c r="B31" s="627" t="s">
        <v>143</v>
      </c>
      <c r="C31" s="636" t="s">
        <v>9</v>
      </c>
      <c r="D31" s="529"/>
      <c r="E31" s="529"/>
      <c r="F31" s="529"/>
      <c r="G31" s="530"/>
      <c r="H31" s="173"/>
      <c r="I31" s="174"/>
      <c r="K31" s="174"/>
      <c r="L31" s="174"/>
    </row>
    <row r="32" spans="1:12" s="168" customFormat="1" x14ac:dyDescent="0.2">
      <c r="A32" s="163"/>
      <c r="B32" s="627" t="s">
        <v>130</v>
      </c>
      <c r="C32" s="636" t="s">
        <v>145</v>
      </c>
      <c r="D32" s="529"/>
      <c r="E32" s="529"/>
      <c r="F32" s="529"/>
      <c r="G32" s="530"/>
      <c r="H32" s="173"/>
      <c r="I32" s="174"/>
      <c r="K32" s="174"/>
      <c r="L32" s="174"/>
    </row>
    <row r="33" spans="1:17" s="168" customFormat="1" x14ac:dyDescent="0.2">
      <c r="A33" s="163"/>
      <c r="B33" s="627"/>
      <c r="C33" s="636"/>
      <c r="D33" s="529"/>
      <c r="E33" s="529"/>
      <c r="F33" s="529"/>
      <c r="G33" s="530"/>
      <c r="H33" s="173"/>
      <c r="I33" s="174"/>
      <c r="K33" s="174"/>
      <c r="L33" s="174"/>
    </row>
    <row r="34" spans="1:17" s="168" customFormat="1" x14ac:dyDescent="0.2">
      <c r="A34" s="163"/>
      <c r="B34" s="627" t="s">
        <v>131</v>
      </c>
      <c r="C34" s="636" t="s">
        <v>10</v>
      </c>
      <c r="D34" s="529"/>
      <c r="E34" s="529"/>
      <c r="F34" s="529"/>
      <c r="G34" s="530"/>
      <c r="H34" s="175"/>
    </row>
    <row r="35" spans="1:17" s="168" customFormat="1" x14ac:dyDescent="0.2">
      <c r="A35" s="163"/>
      <c r="B35" s="627" t="s">
        <v>132</v>
      </c>
      <c r="C35" s="636" t="s">
        <v>12</v>
      </c>
      <c r="D35" s="529"/>
      <c r="E35" s="529"/>
      <c r="F35" s="529"/>
      <c r="G35" s="530"/>
      <c r="H35" s="175"/>
    </row>
    <row r="36" spans="1:17" s="168" customFormat="1" x14ac:dyDescent="0.2">
      <c r="A36" s="163"/>
      <c r="B36" s="631">
        <v>7</v>
      </c>
      <c r="C36" s="636" t="s">
        <v>13</v>
      </c>
      <c r="D36" s="529"/>
      <c r="E36" s="529"/>
      <c r="F36" s="529"/>
      <c r="G36" s="530"/>
      <c r="H36" s="173"/>
      <c r="I36" s="174"/>
      <c r="K36" s="174"/>
      <c r="L36" s="174"/>
    </row>
    <row r="37" spans="1:17" s="168" customFormat="1" x14ac:dyDescent="0.2">
      <c r="A37" s="163"/>
      <c r="B37" s="634"/>
      <c r="C37" s="643"/>
      <c r="D37" s="529"/>
      <c r="E37" s="529"/>
      <c r="F37" s="529"/>
      <c r="G37" s="530"/>
      <c r="H37" s="173"/>
      <c r="I37" s="174"/>
      <c r="K37" s="174"/>
      <c r="L37" s="174"/>
    </row>
    <row r="38" spans="1:17" s="168" customFormat="1" ht="13.5" thickBot="1" x14ac:dyDescent="0.25">
      <c r="A38" s="163"/>
      <c r="B38" s="635">
        <v>8</v>
      </c>
      <c r="C38" s="644" t="s">
        <v>146</v>
      </c>
      <c r="D38" s="537"/>
      <c r="E38" s="537"/>
      <c r="F38" s="537"/>
      <c r="G38" s="538"/>
      <c r="H38" s="163"/>
    </row>
    <row r="39" spans="1:17" s="163" customFormat="1" x14ac:dyDescent="0.2">
      <c r="B39" s="176"/>
      <c r="C39" s="177"/>
      <c r="D39" s="178"/>
      <c r="E39" s="178"/>
      <c r="F39" s="178"/>
      <c r="G39" s="179"/>
    </row>
    <row r="40" spans="1:17" s="160" customFormat="1" x14ac:dyDescent="0.2">
      <c r="B40" s="180"/>
      <c r="C40" s="181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</row>
    <row r="41" spans="1:17" s="160" customFormat="1" x14ac:dyDescent="0.2">
      <c r="B41" s="169"/>
      <c r="C41" s="181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</row>
    <row r="42" spans="1:17" s="160" customFormat="1" x14ac:dyDescent="0.2">
      <c r="B42" s="169"/>
      <c r="C42" s="181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</row>
    <row r="43" spans="1:17" s="160" customFormat="1" x14ac:dyDescent="0.2">
      <c r="B43" s="169"/>
      <c r="C43" s="181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</row>
    <row r="44" spans="1:17" s="160" customFormat="1" x14ac:dyDescent="0.2">
      <c r="B44" s="182"/>
      <c r="C44" s="181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</row>
    <row r="45" spans="1:17" s="160" customFormat="1" x14ac:dyDescent="0.2">
      <c r="B45" s="169"/>
      <c r="C45" s="181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</row>
    <row r="46" spans="1:17" s="160" customFormat="1" x14ac:dyDescent="0.2">
      <c r="B46" s="182"/>
      <c r="C46" s="181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</row>
    <row r="47" spans="1:17" s="160" customFormat="1" x14ac:dyDescent="0.2">
      <c r="B47" s="169"/>
      <c r="C47" s="181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</row>
    <row r="48" spans="1:17" s="160" customFormat="1" x14ac:dyDescent="0.2">
      <c r="B48" s="169"/>
      <c r="C48" s="181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</row>
    <row r="49" spans="2:17" s="160" customFormat="1" x14ac:dyDescent="0.2">
      <c r="B49" s="169"/>
      <c r="C49" s="181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</row>
    <row r="50" spans="2:17" s="160" customFormat="1" x14ac:dyDescent="0.2">
      <c r="B50" s="169"/>
      <c r="C50" s="181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</row>
    <row r="51" spans="2:17" s="160" customFormat="1" x14ac:dyDescent="0.2">
      <c r="B51" s="169"/>
      <c r="C51" s="181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</row>
    <row r="52" spans="2:17" s="160" customFormat="1" x14ac:dyDescent="0.2">
      <c r="B52" s="169"/>
      <c r="C52" s="181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</row>
    <row r="53" spans="2:17" s="160" customFormat="1" x14ac:dyDescent="0.2">
      <c r="B53" s="169"/>
      <c r="C53" s="181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</row>
    <row r="54" spans="2:17" s="160" customFormat="1" x14ac:dyDescent="0.2">
      <c r="B54" s="182"/>
      <c r="C54" s="181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</row>
    <row r="55" spans="2:17" s="160" customFormat="1" x14ac:dyDescent="0.2">
      <c r="B55" s="169"/>
      <c r="C55" s="181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</row>
    <row r="56" spans="2:17" s="160" customFormat="1" x14ac:dyDescent="0.2">
      <c r="B56" s="182"/>
      <c r="C56" s="181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</row>
    <row r="57" spans="2:17" s="160" customFormat="1" x14ac:dyDescent="0.2">
      <c r="B57" s="169"/>
      <c r="C57" s="181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</row>
    <row r="58" spans="2:17" s="160" customFormat="1" x14ac:dyDescent="0.2">
      <c r="B58" s="169"/>
      <c r="C58" s="181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</row>
    <row r="59" spans="2:17" s="160" customFormat="1" x14ac:dyDescent="0.2">
      <c r="B59" s="169"/>
      <c r="C59" s="181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</row>
    <row r="60" spans="2:17" s="160" customFormat="1" x14ac:dyDescent="0.2">
      <c r="B60" s="161"/>
      <c r="C60" s="162"/>
      <c r="D60" s="163"/>
      <c r="E60" s="163"/>
      <c r="F60" s="163"/>
      <c r="G60" s="163"/>
      <c r="H60" s="163"/>
      <c r="I60" s="163"/>
      <c r="J60" s="163"/>
      <c r="K60" s="163"/>
      <c r="L60" s="163"/>
    </row>
    <row r="61" spans="2:17" s="160" customFormat="1" x14ac:dyDescent="0.2">
      <c r="B61" s="161"/>
      <c r="C61" s="162"/>
      <c r="D61" s="163"/>
      <c r="E61" s="163"/>
      <c r="F61" s="163"/>
      <c r="G61" s="163"/>
      <c r="H61" s="163"/>
      <c r="I61" s="163"/>
      <c r="J61" s="163"/>
      <c r="K61" s="163"/>
      <c r="L61" s="163"/>
    </row>
    <row r="62" spans="2:17" s="160" customFormat="1" x14ac:dyDescent="0.2">
      <c r="B62" s="161"/>
      <c r="C62" s="162"/>
      <c r="D62" s="163"/>
      <c r="E62" s="163"/>
      <c r="F62" s="163"/>
      <c r="G62" s="163"/>
      <c r="H62" s="163"/>
      <c r="I62" s="163"/>
      <c r="J62" s="163"/>
      <c r="K62" s="163"/>
      <c r="L62" s="163"/>
    </row>
    <row r="63" spans="2:17" s="160" customFormat="1" x14ac:dyDescent="0.2">
      <c r="B63" s="161"/>
      <c r="C63" s="162"/>
      <c r="D63" s="163"/>
      <c r="E63" s="163"/>
      <c r="F63" s="163"/>
      <c r="G63" s="163"/>
      <c r="H63" s="163"/>
      <c r="I63" s="163"/>
      <c r="J63" s="163"/>
      <c r="K63" s="163"/>
      <c r="L63" s="163"/>
    </row>
    <row r="64" spans="2:17" s="160" customFormat="1" x14ac:dyDescent="0.2">
      <c r="B64" s="161"/>
      <c r="C64" s="162"/>
      <c r="D64" s="163"/>
      <c r="E64" s="163"/>
      <c r="F64" s="163"/>
      <c r="G64" s="163"/>
      <c r="H64" s="163"/>
      <c r="I64" s="163"/>
      <c r="J64" s="163"/>
      <c r="K64" s="163"/>
      <c r="L64" s="163"/>
    </row>
    <row r="65" spans="2:12" s="160" customFormat="1" x14ac:dyDescent="0.2">
      <c r="B65" s="161"/>
      <c r="C65" s="162"/>
      <c r="D65" s="163"/>
      <c r="E65" s="163"/>
      <c r="F65" s="163"/>
      <c r="G65" s="163"/>
      <c r="H65" s="163"/>
      <c r="I65" s="163"/>
      <c r="J65" s="163"/>
      <c r="K65" s="163"/>
      <c r="L65" s="163"/>
    </row>
    <row r="66" spans="2:12" s="160" customFormat="1" x14ac:dyDescent="0.2">
      <c r="B66" s="161"/>
      <c r="C66" s="162"/>
      <c r="D66" s="163"/>
      <c r="E66" s="163"/>
      <c r="F66" s="163"/>
      <c r="G66" s="163"/>
      <c r="H66" s="163"/>
      <c r="I66" s="163"/>
      <c r="J66" s="163"/>
      <c r="K66" s="163"/>
      <c r="L66" s="163"/>
    </row>
    <row r="67" spans="2:12" s="160" customFormat="1" x14ac:dyDescent="0.2">
      <c r="B67" s="161"/>
      <c r="C67" s="162"/>
      <c r="D67" s="163"/>
      <c r="E67" s="163"/>
      <c r="F67" s="163"/>
      <c r="G67" s="163"/>
      <c r="H67" s="163"/>
      <c r="I67" s="163"/>
      <c r="J67" s="163"/>
      <c r="K67" s="163"/>
      <c r="L67" s="163"/>
    </row>
    <row r="68" spans="2:12" s="160" customFormat="1" x14ac:dyDescent="0.2">
      <c r="B68" s="161"/>
      <c r="C68" s="162"/>
      <c r="D68" s="163"/>
      <c r="E68" s="163"/>
      <c r="F68" s="163"/>
      <c r="G68" s="163"/>
      <c r="H68" s="163"/>
      <c r="I68" s="163"/>
      <c r="J68" s="163"/>
      <c r="K68" s="163"/>
      <c r="L68" s="163"/>
    </row>
    <row r="69" spans="2:12" s="160" customFormat="1" x14ac:dyDescent="0.2">
      <c r="B69" s="161"/>
      <c r="C69" s="162"/>
      <c r="D69" s="163"/>
      <c r="E69" s="163"/>
      <c r="F69" s="163"/>
      <c r="G69" s="163"/>
      <c r="H69" s="163"/>
      <c r="I69" s="163"/>
      <c r="J69" s="163"/>
      <c r="K69" s="163"/>
      <c r="L69" s="163"/>
    </row>
    <row r="70" spans="2:12" s="160" customFormat="1" x14ac:dyDescent="0.2">
      <c r="B70" s="161"/>
      <c r="C70" s="162"/>
      <c r="D70" s="163"/>
      <c r="E70" s="163"/>
      <c r="F70" s="163"/>
      <c r="G70" s="163"/>
      <c r="H70" s="163"/>
      <c r="I70" s="163"/>
      <c r="J70" s="163"/>
      <c r="K70" s="163"/>
      <c r="L70" s="163"/>
    </row>
    <row r="71" spans="2:12" s="160" customFormat="1" x14ac:dyDescent="0.2">
      <c r="B71" s="161"/>
      <c r="C71" s="162"/>
      <c r="G71" s="163"/>
      <c r="H71" s="163"/>
      <c r="I71" s="163"/>
      <c r="J71" s="163"/>
      <c r="K71" s="163"/>
      <c r="L71" s="163"/>
    </row>
    <row r="72" spans="2:12" s="160" customFormat="1" x14ac:dyDescent="0.2">
      <c r="B72" s="161"/>
      <c r="C72" s="162"/>
      <c r="G72" s="163"/>
      <c r="H72" s="163"/>
      <c r="I72" s="163"/>
      <c r="J72" s="163"/>
      <c r="K72" s="163"/>
      <c r="L72" s="163"/>
    </row>
    <row r="73" spans="2:12" s="160" customFormat="1" x14ac:dyDescent="0.2">
      <c r="B73" s="161"/>
      <c r="C73" s="162"/>
      <c r="G73" s="163"/>
      <c r="H73" s="163"/>
      <c r="I73" s="163"/>
      <c r="J73" s="163"/>
      <c r="K73" s="163"/>
      <c r="L73" s="163"/>
    </row>
    <row r="74" spans="2:12" s="160" customFormat="1" x14ac:dyDescent="0.2">
      <c r="B74" s="161"/>
      <c r="C74" s="162"/>
      <c r="G74" s="163"/>
      <c r="H74" s="163"/>
      <c r="I74" s="163"/>
      <c r="J74" s="163"/>
      <c r="K74" s="163"/>
      <c r="L74" s="163"/>
    </row>
    <row r="75" spans="2:12" s="160" customFormat="1" x14ac:dyDescent="0.2">
      <c r="B75" s="161"/>
      <c r="C75" s="162"/>
      <c r="G75" s="163"/>
      <c r="H75" s="163"/>
      <c r="I75" s="163"/>
      <c r="J75" s="163"/>
      <c r="K75" s="163"/>
      <c r="L75" s="163"/>
    </row>
    <row r="76" spans="2:12" s="160" customFormat="1" x14ac:dyDescent="0.2">
      <c r="B76" s="161"/>
      <c r="C76" s="162"/>
      <c r="G76" s="163"/>
      <c r="H76" s="163"/>
      <c r="I76" s="163"/>
      <c r="J76" s="163"/>
      <c r="K76" s="163"/>
      <c r="L76" s="163"/>
    </row>
    <row r="77" spans="2:12" s="160" customFormat="1" x14ac:dyDescent="0.2">
      <c r="B77" s="161"/>
      <c r="C77" s="162"/>
      <c r="G77" s="163"/>
      <c r="H77" s="163"/>
      <c r="I77" s="163"/>
      <c r="J77" s="163"/>
      <c r="K77" s="163"/>
      <c r="L77" s="163"/>
    </row>
    <row r="78" spans="2:12" s="160" customFormat="1" x14ac:dyDescent="0.2">
      <c r="B78" s="161"/>
      <c r="C78" s="162"/>
      <c r="G78" s="163"/>
      <c r="H78" s="163"/>
      <c r="I78" s="163"/>
      <c r="J78" s="163"/>
      <c r="K78" s="163"/>
      <c r="L78" s="163"/>
    </row>
    <row r="79" spans="2:12" s="160" customFormat="1" x14ac:dyDescent="0.2">
      <c r="B79" s="161"/>
      <c r="C79" s="162"/>
      <c r="G79" s="163"/>
      <c r="H79" s="163"/>
      <c r="I79" s="163"/>
      <c r="J79" s="163"/>
      <c r="K79" s="163"/>
      <c r="L79" s="163"/>
    </row>
    <row r="80" spans="2:12" s="160" customFormat="1" x14ac:dyDescent="0.2">
      <c r="B80" s="161"/>
      <c r="C80" s="162"/>
      <c r="G80" s="163"/>
      <c r="H80" s="163"/>
    </row>
    <row r="81" spans="2:8" s="160" customFormat="1" x14ac:dyDescent="0.2">
      <c r="B81" s="161"/>
      <c r="C81" s="162"/>
      <c r="G81" s="163"/>
      <c r="H81" s="163"/>
    </row>
    <row r="82" spans="2:8" s="160" customFormat="1" x14ac:dyDescent="0.2">
      <c r="B82" s="161"/>
      <c r="C82" s="162"/>
      <c r="G82" s="163"/>
      <c r="H82" s="163"/>
    </row>
    <row r="83" spans="2:8" s="160" customFormat="1" x14ac:dyDescent="0.2">
      <c r="B83" s="161"/>
      <c r="C83" s="162"/>
      <c r="G83" s="163"/>
      <c r="H83" s="163"/>
    </row>
    <row r="84" spans="2:8" s="160" customFormat="1" x14ac:dyDescent="0.2">
      <c r="B84" s="161"/>
      <c r="C84" s="162"/>
      <c r="G84" s="163"/>
      <c r="H84" s="163"/>
    </row>
    <row r="85" spans="2:8" s="160" customFormat="1" x14ac:dyDescent="0.2">
      <c r="B85" s="161"/>
      <c r="C85" s="162"/>
      <c r="G85" s="163"/>
      <c r="H85" s="163"/>
    </row>
    <row r="86" spans="2:8" s="160" customFormat="1" x14ac:dyDescent="0.2">
      <c r="B86" s="161"/>
      <c r="C86" s="162"/>
      <c r="G86" s="163"/>
      <c r="H86" s="163"/>
    </row>
    <row r="87" spans="2:8" s="160" customFormat="1" x14ac:dyDescent="0.2">
      <c r="B87" s="161"/>
      <c r="C87" s="162"/>
      <c r="G87" s="163"/>
      <c r="H87" s="163"/>
    </row>
    <row r="88" spans="2:8" s="160" customFormat="1" x14ac:dyDescent="0.2">
      <c r="B88" s="161"/>
      <c r="C88" s="162"/>
      <c r="G88" s="163"/>
      <c r="H88" s="163"/>
    </row>
    <row r="89" spans="2:8" s="160" customFormat="1" x14ac:dyDescent="0.2">
      <c r="B89" s="161"/>
      <c r="C89" s="162"/>
      <c r="G89" s="163"/>
      <c r="H89" s="163"/>
    </row>
    <row r="90" spans="2:8" s="160" customFormat="1" x14ac:dyDescent="0.2">
      <c r="B90" s="161"/>
      <c r="C90" s="162"/>
      <c r="G90" s="163"/>
      <c r="H90" s="163"/>
    </row>
    <row r="91" spans="2:8" s="160" customFormat="1" x14ac:dyDescent="0.2">
      <c r="B91" s="161"/>
      <c r="C91" s="162"/>
      <c r="G91" s="163"/>
      <c r="H91" s="163"/>
    </row>
    <row r="92" spans="2:8" s="160" customFormat="1" x14ac:dyDescent="0.2">
      <c r="B92" s="161"/>
      <c r="C92" s="162"/>
      <c r="G92" s="163"/>
      <c r="H92" s="163"/>
    </row>
    <row r="93" spans="2:8" s="160" customFormat="1" x14ac:dyDescent="0.2">
      <c r="B93" s="161"/>
      <c r="C93" s="162"/>
      <c r="G93" s="163"/>
      <c r="H93" s="163"/>
    </row>
    <row r="94" spans="2:8" s="160" customFormat="1" x14ac:dyDescent="0.2">
      <c r="B94" s="161"/>
      <c r="C94" s="162"/>
      <c r="G94" s="163"/>
      <c r="H94" s="163"/>
    </row>
    <row r="95" spans="2:8" s="160" customFormat="1" x14ac:dyDescent="0.2">
      <c r="B95" s="161"/>
      <c r="C95" s="162"/>
      <c r="G95" s="163"/>
      <c r="H95" s="163"/>
    </row>
    <row r="96" spans="2:8" s="160" customFormat="1" x14ac:dyDescent="0.2">
      <c r="B96" s="161"/>
      <c r="C96" s="162"/>
      <c r="G96" s="163"/>
      <c r="H96" s="163"/>
    </row>
    <row r="97" spans="2:8" s="160" customFormat="1" x14ac:dyDescent="0.2">
      <c r="B97" s="161"/>
      <c r="C97" s="162"/>
      <c r="G97" s="163"/>
      <c r="H97" s="163"/>
    </row>
    <row r="98" spans="2:8" s="160" customFormat="1" x14ac:dyDescent="0.2">
      <c r="B98" s="161"/>
      <c r="C98" s="162"/>
      <c r="G98" s="163"/>
      <c r="H98" s="163"/>
    </row>
    <row r="99" spans="2:8" s="160" customFormat="1" x14ac:dyDescent="0.2">
      <c r="B99" s="161"/>
      <c r="C99" s="162"/>
      <c r="G99" s="163"/>
      <c r="H99" s="163"/>
    </row>
    <row r="100" spans="2:8" s="160" customFormat="1" x14ac:dyDescent="0.2">
      <c r="B100" s="161"/>
      <c r="C100" s="162"/>
      <c r="G100" s="163"/>
      <c r="H100" s="163"/>
    </row>
    <row r="101" spans="2:8" s="160" customFormat="1" x14ac:dyDescent="0.2">
      <c r="B101" s="161"/>
      <c r="C101" s="162"/>
      <c r="G101" s="163"/>
      <c r="H101" s="163"/>
    </row>
    <row r="102" spans="2:8" s="160" customFormat="1" x14ac:dyDescent="0.2">
      <c r="B102" s="161"/>
      <c r="C102" s="162"/>
      <c r="G102" s="163"/>
      <c r="H102" s="163"/>
    </row>
    <row r="103" spans="2:8" s="160" customFormat="1" x14ac:dyDescent="0.2">
      <c r="B103" s="161"/>
      <c r="C103" s="162"/>
      <c r="G103" s="163"/>
      <c r="H103" s="163"/>
    </row>
    <row r="104" spans="2:8" s="160" customFormat="1" x14ac:dyDescent="0.2">
      <c r="B104" s="161"/>
      <c r="C104" s="162"/>
      <c r="G104" s="163"/>
      <c r="H104" s="163"/>
    </row>
    <row r="105" spans="2:8" s="160" customFormat="1" x14ac:dyDescent="0.2">
      <c r="B105" s="161"/>
      <c r="C105" s="162"/>
      <c r="G105" s="163"/>
      <c r="H105" s="163"/>
    </row>
    <row r="106" spans="2:8" s="160" customFormat="1" x14ac:dyDescent="0.2">
      <c r="B106" s="161"/>
      <c r="C106" s="162"/>
      <c r="G106" s="163"/>
      <c r="H106" s="163"/>
    </row>
    <row r="107" spans="2:8" s="160" customFormat="1" x14ac:dyDescent="0.2">
      <c r="B107" s="161"/>
      <c r="C107" s="162"/>
      <c r="G107" s="163"/>
      <c r="H107" s="163"/>
    </row>
    <row r="108" spans="2:8" s="160" customFormat="1" x14ac:dyDescent="0.2">
      <c r="B108" s="161"/>
      <c r="C108" s="162"/>
      <c r="G108" s="163"/>
      <c r="H108" s="163"/>
    </row>
    <row r="109" spans="2:8" s="160" customFormat="1" x14ac:dyDescent="0.2">
      <c r="B109" s="161"/>
      <c r="C109" s="162"/>
      <c r="G109" s="163"/>
      <c r="H109" s="163"/>
    </row>
    <row r="110" spans="2:8" s="160" customFormat="1" x14ac:dyDescent="0.2">
      <c r="B110" s="161"/>
      <c r="C110" s="162"/>
      <c r="G110" s="163"/>
      <c r="H110" s="163"/>
    </row>
    <row r="111" spans="2:8" s="160" customFormat="1" x14ac:dyDescent="0.2">
      <c r="B111" s="161"/>
      <c r="C111" s="162"/>
      <c r="G111" s="163"/>
      <c r="H111" s="163"/>
    </row>
    <row r="112" spans="2:8" s="160" customFormat="1" x14ac:dyDescent="0.2">
      <c r="B112" s="161"/>
      <c r="C112" s="162"/>
      <c r="G112" s="163"/>
      <c r="H112" s="163"/>
    </row>
    <row r="113" spans="2:8" s="160" customFormat="1" x14ac:dyDescent="0.2">
      <c r="B113" s="161"/>
      <c r="C113" s="162"/>
      <c r="G113" s="163"/>
      <c r="H113" s="163"/>
    </row>
    <row r="114" spans="2:8" s="160" customFormat="1" x14ac:dyDescent="0.2">
      <c r="B114" s="161"/>
      <c r="C114" s="162"/>
      <c r="G114" s="163"/>
      <c r="H114" s="163"/>
    </row>
    <row r="115" spans="2:8" s="160" customFormat="1" x14ac:dyDescent="0.2">
      <c r="B115" s="161"/>
      <c r="C115" s="162"/>
      <c r="G115" s="163"/>
      <c r="H115" s="163"/>
    </row>
    <row r="116" spans="2:8" s="160" customFormat="1" x14ac:dyDescent="0.2">
      <c r="B116" s="161"/>
      <c r="C116" s="162"/>
      <c r="G116" s="163"/>
      <c r="H116" s="163"/>
    </row>
    <row r="117" spans="2:8" s="160" customFormat="1" x14ac:dyDescent="0.2">
      <c r="B117" s="161"/>
      <c r="C117" s="162"/>
      <c r="H117" s="163"/>
    </row>
    <row r="118" spans="2:8" s="160" customFormat="1" x14ac:dyDescent="0.2">
      <c r="B118" s="161"/>
      <c r="C118" s="162"/>
      <c r="H118" s="163"/>
    </row>
    <row r="119" spans="2:8" s="160" customFormat="1" x14ac:dyDescent="0.2">
      <c r="B119" s="161"/>
      <c r="C119" s="162"/>
      <c r="H119" s="163"/>
    </row>
    <row r="120" spans="2:8" s="160" customFormat="1" x14ac:dyDescent="0.2">
      <c r="B120" s="161"/>
      <c r="C120" s="162"/>
      <c r="H120" s="163"/>
    </row>
    <row r="121" spans="2:8" s="160" customFormat="1" x14ac:dyDescent="0.2">
      <c r="B121" s="161"/>
      <c r="C121" s="162"/>
      <c r="H121" s="163"/>
    </row>
    <row r="122" spans="2:8" x14ac:dyDescent="0.2"/>
    <row r="123" spans="2:8" x14ac:dyDescent="0.2"/>
  </sheetData>
  <sheetProtection algorithmName="SHA-512" hashValue="bIOVbsB+QDMdJfIvdPTHA6t695kz5osavAVmj50VabrV0SktOAsl5p5Wluv6HBloF3nz2Ik15/AGfm8Spo+lGA==" saltValue="oUcUR5GLhdQELxDaW1ChDA==" spinCount="100000" sheet="1" insertRows="0"/>
  <mergeCells count="6">
    <mergeCell ref="G9:G10"/>
    <mergeCell ref="C9:C10"/>
    <mergeCell ref="B5:C5"/>
    <mergeCell ref="E9:E10"/>
    <mergeCell ref="F9:F10"/>
    <mergeCell ref="D9:D10"/>
  </mergeCells>
  <phoneticPr fontId="0" type="noConversion"/>
  <printOptions verticalCentered="1"/>
  <pageMargins left="0.39370078740157483" right="0.39370078740157483" top="0.74803149606299213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9</vt:i4>
      </vt:variant>
    </vt:vector>
  </HeadingPairs>
  <TitlesOfParts>
    <vt:vector size="21" baseType="lpstr">
      <vt:lpstr>Naslovna str. </vt:lpstr>
      <vt:lpstr>OP-KU-1</vt:lpstr>
      <vt:lpstr>RDG-KU-2</vt:lpstr>
      <vt:lpstr>BS-KU-3</vt:lpstr>
      <vt:lpstr>IBS-KU-4</vt:lpstr>
      <vt:lpstr>Naslovna str.</vt:lpstr>
      <vt:lpstr>IKR-KU</vt:lpstr>
      <vt:lpstr>RS-KU</vt:lpstr>
      <vt:lpstr>IZL-KU</vt:lpstr>
      <vt:lpstr>MI-KU</vt:lpstr>
      <vt:lpstr>SS-KU</vt:lpstr>
      <vt:lpstr>ROC-KU</vt:lpstr>
      <vt:lpstr>'BS-KU-3'!Podrucje_ispisa</vt:lpstr>
      <vt:lpstr>'IBS-KU-4'!Podrucje_ispisa</vt:lpstr>
      <vt:lpstr>'IKR-KU'!Podrucje_ispisa</vt:lpstr>
      <vt:lpstr>'IZL-KU'!Podrucje_ispisa</vt:lpstr>
      <vt:lpstr>'MI-KU'!Podrucje_ispisa</vt:lpstr>
      <vt:lpstr>'OP-KU-1'!Podrucje_ispisa</vt:lpstr>
      <vt:lpstr>'RDG-KU-2'!Podrucje_ispisa</vt:lpstr>
      <vt:lpstr>'ROC-KU'!Podrucje_ispisa</vt:lpstr>
      <vt:lpstr>'RS-KU'!Podrucje_ispisa</vt:lpstr>
    </vt:vector>
  </TitlesOfParts>
  <Company>NBH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V.RUKAVINA I. MARTINJAK, S.P.T.</dc:creator>
  <cp:lastModifiedBy>Siniša Klišmanić</cp:lastModifiedBy>
  <cp:lastPrinted>2025-05-27T07:55:06Z</cp:lastPrinted>
  <dcterms:created xsi:type="dcterms:W3CDTF">1999-04-02T08:45:14Z</dcterms:created>
  <dcterms:modified xsi:type="dcterms:W3CDTF">2025-07-07T13:51:51Z</dcterms:modified>
</cp:coreProperties>
</file>