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K:\ONISPP\NKS i Target web\NKSInst\"/>
    </mc:Choice>
  </mc:AlternateContent>
  <xr:revisionPtr revIDLastSave="0" documentId="13_ncr:1_{1F49EEF1-6B59-423F-9EDD-DABD1BD3D3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uroNKSIn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9" i="1" l="1"/>
  <c r="C19" i="1"/>
</calcChain>
</file>

<file path=xl/sharedStrings.xml><?xml version="1.0" encoding="utf-8"?>
<sst xmlns="http://schemas.openxmlformats.org/spreadsheetml/2006/main" count="26" uniqueCount="22">
  <si>
    <t>Mjesec</t>
  </si>
  <si>
    <t>Ukupno</t>
  </si>
  <si>
    <t>Siječanj</t>
  </si>
  <si>
    <t>Veljača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</si>
  <si>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</si>
  <si>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</si>
  <si>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</si>
  <si>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</si>
  <si>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</si>
  <si>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</si>
  <si>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</si>
  <si>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</si>
  <si>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</si>
  <si>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</si>
  <si>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>Izvor: Fina</t>
  </si>
  <si>
    <t>2023.</t>
  </si>
  <si>
    <t>Nacionalne</t>
  </si>
  <si>
    <t>Prekogranične*</t>
  </si>
  <si>
    <t>* Namira prekograničnih platnih transakcija provodi  se u TIPS-u.</t>
  </si>
  <si>
    <t>Platni sustav EuroNKSInst – vrijednost platnih transakcija po mjesecima</t>
  </si>
  <si>
    <t>2024.</t>
  </si>
  <si>
    <t>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</si>
</sst>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 x14ac:knownFonts="1">
    <font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theme="3"/>
      <name val="Calibri"/>
      <family val="2"/>
      <charset val="238"/>
      <scheme val="minor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8"/>
      <name val="Arial"/>
      <family val="2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38">
    <xf numFmtId="164" fontId="0" fillId="0" borderId="0" applyNumberFormat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5" fillId="0" borderId="0" applyNumberFormat="0" applyFill="0" applyBorder="0" applyAlignment="0" applyProtection="0"/>
    <xf numFmtId="0" fontId="1" fillId="0" borderId="0" applyNumberFormat="0" applyFill="0" applyAlignment="0" applyProtection="0"/>
    <xf numFmtId="0" fontId="6" fillId="0" borderId="2" applyNumberFormat="0" applyFill="0" applyAlignment="0" applyProtection="0"/>
    <xf numFmtId="0" fontId="6" fillId="0" borderId="0" applyNumberFormat="0" applyFill="0" applyBorder="0" applyAlignment="0" applyProtection="0"/>
    <xf numFmtId="0" fontId="1" fillId="0" borderId="0"/>
    <xf numFmtId="0" fontId="9" fillId="0" borderId="3" applyNumberFormat="0" applyFill="0" applyAlignment="0" applyProtection="0"/>
    <xf numFmtId="164" fontId="7" fillId="0" borderId="0" applyNumberFormat="0" applyFill="0" applyBorder="0" applyAlignment="0" applyProtection="0"/>
    <xf numFmtId="164" fontId="8" fillId="0" borderId="0" applyNumberFormat="0" applyFill="0" applyBorder="0" applyAlignment="0" applyProtection="0"/>
    <xf numFmtId="164" fontId="4" fillId="0" borderId="1" applyNumberFormat="0" applyFont="0" applyFill="0" applyAlignment="0" applyProtection="0"/>
    <xf numFmtId="164" fontId="7" fillId="0" borderId="1" applyNumberFormat="0" applyFill="0" applyAlignment="0" applyProtection="0"/>
    <xf numFmtId="164" fontId="7" fillId="0" borderId="4" applyNumberFormat="0" applyFill="0" applyAlignment="0" applyProtection="0"/>
    <xf numFmtId="164" fontId="4" fillId="0" borderId="4" applyNumberFormat="0" applyFill="0" applyAlignment="0" applyProtection="0"/>
    <xf numFmtId="164" fontId="7" fillId="0" borderId="5" applyNumberFormat="0" applyProtection="0">
      <alignment horizontal="right" vertical="center" wrapText="1"/>
    </xf>
  </cellStyleXfs>
  <cellXfs count="20">
    <xf numFmtId="0" fontId="0" fillId="0" borderId="0" xfId="0" applyNumberFormat="1"/>
    <xf numFmtId="0" fontId="10" fillId="0" borderId="0" xfId="0" applyNumberFormat="1" applyFont="1" applyBorder="1"/>
    <xf numFmtId="3" fontId="10" fillId="2" borderId="0" xfId="0" applyNumberFormat="1" applyFont="1" applyFill="1" applyBorder="1" applyAlignment="1">
      <alignment vertical="center"/>
    </xf>
    <xf numFmtId="3" fontId="10" fillId="0" borderId="0" xfId="29" applyNumberFormat="1" applyFont="1" applyBorder="1" applyAlignment="1">
      <alignment vertical="center"/>
    </xf>
    <xf numFmtId="3" fontId="10" fillId="2" borderId="0" xfId="0" applyNumberFormat="1" applyFont="1" applyFill="1" applyBorder="1" applyAlignment="1">
      <alignment horizontal="right" vertical="center"/>
    </xf>
    <xf numFmtId="3" fontId="10" fillId="0" borderId="0" xfId="0" applyNumberFormat="1" applyFont="1" applyBorder="1"/>
    <xf numFmtId="3" fontId="10" fillId="0" borderId="0" xfId="29" applyNumberFormat="1" applyFont="1" applyBorder="1" applyAlignment="1">
      <alignment horizontal="right" vertical="center"/>
    </xf>
    <xf numFmtId="0" fontId="11" fillId="0" borderId="0" xfId="0" applyNumberFormat="1" applyFont="1" applyBorder="1"/>
    <xf numFmtId="0" fontId="5" fillId="0" borderId="0" xfId="25" applyNumberFormat="1" applyBorder="1"/>
    <xf numFmtId="0" fontId="7" fillId="0" borderId="5" xfId="37" applyNumberFormat="1" applyAlignment="1">
      <alignment horizontal="left" vertical="center" wrapText="1"/>
    </xf>
    <xf numFmtId="0" fontId="7" fillId="2" borderId="4" xfId="35" applyNumberFormat="1" applyFill="1" applyAlignment="1">
      <alignment horizontal="left" vertical="center"/>
    </xf>
    <xf numFmtId="3" fontId="7" fillId="2" borderId="4" xfId="35" applyNumberFormat="1" applyFill="1" applyAlignment="1">
      <alignment vertical="center"/>
    </xf>
    <xf numFmtId="3" fontId="10" fillId="2" borderId="0" xfId="0" applyNumberFormat="1" applyFont="1" applyFill="1" applyBorder="1" applyAlignment="1">
      <alignment horizontal="left" vertical="center"/>
    </xf>
    <xf numFmtId="3" fontId="0" fillId="0" borderId="0" xfId="0" applyNumberFormat="1"/>
    <xf numFmtId="3" fontId="11" fillId="2" borderId="0" xfId="0" applyNumberFormat="1" applyFont="1" applyFill="1" applyBorder="1" applyAlignment="1">
      <alignment horizontal="center" vertical="center"/>
    </xf>
    <xf numFmtId="0" fontId="10" fillId="0" borderId="0" xfId="0" applyNumberFormat="1" applyFont="1" applyAlignment="1">
      <alignment horizontal="left" vertical="center"/>
    </xf>
    <xf numFmtId="3" fontId="7" fillId="2" borderId="4" xfId="35" applyNumberFormat="1" applyFill="1" applyAlignment="1">
      <alignment horizontal="left" vertical="center"/>
    </xf>
    <xf numFmtId="3" fontId="11" fillId="2" borderId="5" xfId="0" applyNumberFormat="1" applyFont="1" applyFill="1" applyBorder="1" applyAlignment="1">
      <alignment horizontal="center" vertical="center"/>
    </xf>
    <xf numFmtId="0" fontId="10" fillId="0" borderId="0" xfId="0" applyNumberFormat="1" applyFont="1" applyBorder="1" applyAlignment="1">
      <alignment horizontal="left" vertical="top" wrapText="1"/>
    </xf>
    <xf numFmtId="0" fontId="7" fillId="0" borderId="5" xfId="37" applyNumberFormat="1" applyAlignment="1">
      <alignment horizontal="center" vertical="center" wrapText="1"/>
    </xf>
  </cellXfs>
  <cellStyles count="38">
    <cellStyle name="20% - Isticanje1" xfId="1" builtinId="30" customBuiltin="1"/>
    <cellStyle name="20% - Isticanje2" xfId="2" builtinId="34" customBuiltin="1"/>
    <cellStyle name="20% - Isticanje3" xfId="3" builtinId="38" customBuiltin="1"/>
    <cellStyle name="20% - Isticanje4" xfId="4" builtinId="42" customBuiltin="1"/>
    <cellStyle name="20% - Isticanje5" xfId="5" builtinId="46" customBuiltin="1"/>
    <cellStyle name="20% - Isticanje6" xfId="6" builtinId="50" customBuiltin="1"/>
    <cellStyle name="40% - Isticanje1" xfId="12" builtinId="31" customBuiltin="1"/>
    <cellStyle name="40% - Isticanje2" xfId="7" builtinId="35" customBuiltin="1"/>
    <cellStyle name="40% - Isticanje3" xfId="8" builtinId="39" customBuiltin="1"/>
    <cellStyle name="40% - Isticanje4" xfId="9" builtinId="43" customBuiltin="1"/>
    <cellStyle name="40% - Isticanje5" xfId="10" builtinId="47" customBuiltin="1"/>
    <cellStyle name="40% - Isticanje6" xfId="11" builtinId="51" customBuiltin="1"/>
    <cellStyle name="60% - Isticanje1" xfId="13" builtinId="32" customBuiltin="1"/>
    <cellStyle name="60% - Isticanje2" xfId="14" builtinId="36" customBuiltin="1"/>
    <cellStyle name="60% - Isticanje3" xfId="15" builtinId="40" customBuiltin="1"/>
    <cellStyle name="60% - Isticanje4" xfId="16" builtinId="44" customBuiltin="1"/>
    <cellStyle name="60% - Isticanje5" xfId="17" builtinId="48" customBuiltin="1"/>
    <cellStyle name="60% - Isticanje6" xfId="18" builtinId="52" customBuiltin="1"/>
    <cellStyle name="Isticanje1" xfId="19" builtinId="29" customBuiltin="1"/>
    <cellStyle name="Isticanje2" xfId="20" builtinId="33" customBuiltin="1"/>
    <cellStyle name="Isticanje3" xfId="21" builtinId="37" customBuiltin="1"/>
    <cellStyle name="Isticanje4" xfId="22" builtinId="41" customBuiltin="1"/>
    <cellStyle name="Isticanje5" xfId="23" builtinId="45" customBuiltin="1"/>
    <cellStyle name="Isticanje6" xfId="24" builtinId="49" customBuiltin="1"/>
    <cellStyle name="Međunaslov u tablici" xfId="31" xr:uid="{00000000-0005-0000-0000-000018000000}"/>
    <cellStyle name="Napomene" xfId="32" xr:uid="{00000000-0005-0000-0000-000019000000}"/>
    <cellStyle name="Naslov 1" xfId="25" builtinId="16" customBuiltin="1"/>
    <cellStyle name="Naslov 2" xfId="26" builtinId="17" customBuiltin="1"/>
    <cellStyle name="Naslov 3" xfId="27" builtinId="18" customBuiltin="1"/>
    <cellStyle name="Naslov 4" xfId="28" builtinId="19" customBuiltin="1"/>
    <cellStyle name="Normalno" xfId="0" builtinId="0" customBuiltin="1"/>
    <cellStyle name="Obično_List1" xfId="29" xr:uid="{00000000-0005-0000-0000-00001F000000}"/>
    <cellStyle name="Tanka linija ispod" xfId="33" xr:uid="{00000000-0005-0000-0000-000020000000}"/>
    <cellStyle name="Ukupni zbroj" xfId="30" builtinId="25" customBuiltin="1"/>
    <cellStyle name="Ukupno" xfId="34" xr:uid="{00000000-0005-0000-0000-000022000000}"/>
    <cellStyle name="Ukupno - zadnji redak" xfId="35" xr:uid="{00000000-0005-0000-0000-000023000000}"/>
    <cellStyle name="Zadnji redak" xfId="36" xr:uid="{00000000-0005-0000-0000-000024000000}"/>
    <cellStyle name="Zaglavlje" xfId="37" xr:uid="{00000000-0005-0000-0000-00002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hr-HR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Vrijednost nacionalnih platnih transakcija po mjesecima</a:t>
            </a:r>
          </a:p>
        </c:rich>
      </c:tx>
      <c:layout>
        <c:manualLayout>
          <c:xMode val="edge"/>
          <c:yMode val="edge"/>
          <c:x val="0.14193044619422573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EuroNKSInst!$C$5</c:f>
              <c:strCache>
                <c:ptCount val="1"/>
                <c:pt idx="0">
                  <c:v>2025.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EuroNKSInst!$B$7:$B$18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EuroNKSInst!$C$7:$C$18</c:f>
              <c:numCache>
                <c:formatCode>#,##0</c:formatCode>
                <c:ptCount val="12"/>
                <c:pt idx="0">
                  <c:v>247449514.03</c:v>
                </c:pt>
                <c:pt idx="1">
                  <c:v>279703212.91000003</c:v>
                </c:pt>
                <c:pt idx="2">
                  <c:v>279719678.27999997</c:v>
                </c:pt>
                <c:pt idx="3">
                  <c:v>217904668.55000001</c:v>
                </c:pt>
                <c:pt idx="4">
                  <c:v>241899460.28999999</c:v>
                </c:pt>
                <c:pt idx="5">
                  <c:v>252883968.88999999</c:v>
                </c:pt>
                <c:pt idx="6">
                  <c:v>268808272.5</c:v>
                </c:pt>
                <c:pt idx="7">
                  <c:v>223600600.59999999</c:v>
                </c:pt>
                <c:pt idx="8">
                  <c:v>295193516.69999999</c:v>
                </c:pt>
                <c:pt idx="9">
                  <c:v>1634064015.3599999</c:v>
                </c:pt>
                <c:pt idx="10">
                  <c:v>2340109976.8299999</c:v>
                </c:pt>
                <c:pt idx="11">
                  <c:v>3785046827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C3-4863-B336-171261D7FE77}"/>
            </c:ext>
          </c:extLst>
        </c:ser>
        <c:ser>
          <c:idx val="1"/>
          <c:order val="1"/>
          <c:tx>
            <c:strRef>
              <c:f>EuroNKSInst!$E$5</c:f>
              <c:strCache>
                <c:ptCount val="1"/>
                <c:pt idx="0">
                  <c:v>2024.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EuroNKSInst!$B$7:$B$18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EuroNKSInst!$E$7:$E$18</c:f>
              <c:numCache>
                <c:formatCode>#,##0</c:formatCode>
                <c:ptCount val="12"/>
                <c:pt idx="0">
                  <c:v>68000920.959999993</c:v>
                </c:pt>
                <c:pt idx="1">
                  <c:v>72132655.590000004</c:v>
                </c:pt>
                <c:pt idx="2">
                  <c:v>83067595.75</c:v>
                </c:pt>
                <c:pt idx="3">
                  <c:v>90519142.739999995</c:v>
                </c:pt>
                <c:pt idx="4">
                  <c:v>93448513.420000002</c:v>
                </c:pt>
                <c:pt idx="5">
                  <c:v>88410815.290000007</c:v>
                </c:pt>
                <c:pt idx="6">
                  <c:v>137654654.36000001</c:v>
                </c:pt>
                <c:pt idx="7">
                  <c:v>118178405.76000001</c:v>
                </c:pt>
                <c:pt idx="8">
                  <c:v>133593238.28</c:v>
                </c:pt>
                <c:pt idx="9">
                  <c:v>178735142.19999999</c:v>
                </c:pt>
                <c:pt idx="10">
                  <c:v>183496136.12</c:v>
                </c:pt>
                <c:pt idx="11">
                  <c:v>212651545.28999999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C3-4863-B336-171261D7FE77}"/>
            </c:ext>
          </c:extLst>
        </c:ser>
        <c:ser>
          <c:idx val="2"/>
          <c:order val="2"/>
          <c:tx>
            <c:strRef>
              <c:f>EuroNKSInst!$G$5</c:f>
              <c:strCache>
                <c:ptCount val="1"/>
                <c:pt idx="0">
                  <c:v>2023.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EuroNKSInst!$B$7:$B$18</c:f>
              <c:strCache>
                <c:ptCount val="12"/>
                <c:pt idx="0">
                  <c:v>Siječanj</c:v>
                </c:pt>
                <c:pt idx="1">
                  <c:v>Veljača</c:v>
                </c:pt>
                <c:pt idx="2">
                  <c:v>Ožujak</c:v>
                </c:pt>
                <c:pt idx="3">
                  <c:v>Travanj</c:v>
                </c:pt>
                <c:pt idx="4">
                  <c:v>Svibanj</c:v>
                </c:pt>
                <c:pt idx="5">
                  <c:v>Lipanj</c:v>
                </c:pt>
                <c:pt idx="6">
                  <c:v>Srpanj</c:v>
                </c:pt>
                <c:pt idx="7">
                  <c:v>Kolovoz</c:v>
                </c:pt>
                <c:pt idx="8">
                  <c:v>Rujan</c:v>
                </c:pt>
                <c:pt idx="9">
                  <c:v>Listopad</c:v>
                </c:pt>
                <c:pt idx="10">
                  <c:v>Studeni</c:v>
                </c:pt>
                <c:pt idx="11">
                  <c:v>Prosinac</c:v>
                </c:pt>
              </c:strCache>
            </c:strRef>
          </c:cat>
          <c:val>
            <c:numRef>
              <c:f>EuroNKSInst!$G$7:$G$18</c:f>
              <c:numCache>
                <c:formatCode>#,##0</c:formatCode>
                <c:ptCount val="12"/>
                <c:pt idx="0">
                  <c:v>29290517.489999998</c:v>
                </c:pt>
                <c:pt idx="1">
                  <c:v>34095437.899999999</c:v>
                </c:pt>
                <c:pt idx="2">
                  <c:v>44942508.5</c:v>
                </c:pt>
                <c:pt idx="3">
                  <c:v>48276643.490000002</c:v>
                </c:pt>
                <c:pt idx="4">
                  <c:v>56508863.659999996</c:v>
                </c:pt>
                <c:pt idx="5">
                  <c:v>59806177.869999997</c:v>
                </c:pt>
                <c:pt idx="6">
                  <c:v>61368031.950000003</c:v>
                </c:pt>
                <c:pt idx="7">
                  <c:v>57775717.399999999</c:v>
                </c:pt>
                <c:pt idx="8">
                  <c:v>62334350.270000003</c:v>
                </c:pt>
                <c:pt idx="9">
                  <c:v>72783645.890000001</c:v>
                </c:pt>
                <c:pt idx="10">
                  <c:v>69050933.989999995</c:v>
                </c:pt>
                <c:pt idx="11">
                  <c:v>80569013.209999993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C3-4863-B336-171261D7FE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97991631"/>
        <c:axId val="97999119"/>
        <c:axId val="0"/>
      </c:bar3DChart>
      <c:catAx>
        <c:axId val="97991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r-Latn-RS"/>
          </a:p>
        </c:txPr>
        <c:crossAx val="97999119"/>
        <c:crosses val="autoZero"/>
        <c:auto val="1"/>
        <c:lblAlgn val="ctr"/>
        <c:lblOffset val="100"/>
        <c:noMultiLvlLbl val="0"/>
      </c:catAx>
      <c:valAx>
        <c:axId val="979991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r-Latn-RS"/>
          </a:p>
        </c:txPr>
        <c:crossAx val="979916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738187</xdr:colOff>
      <xdr:row>23</xdr:row>
      <xdr:rowOff>57150</xdr:rowOff>
    </xdr:from>
    <xdr:to>
      <xdr:col>7</xdr:col>
      <xdr:colOff>347662</xdr:colOff>
      <xdr:row>40</xdr:row>
      <xdr:rowOff>47625</xdr:rowOff>
    </xdr:to>
    <xdr:graphicFrame macro="">
      <xdr:nvGraphicFramePr>
        <xdr:cNvPr id="3" name="Grafikon 2">
          <a:extLst>
            <a:ext uri="{FF2B5EF4-FFF2-40B4-BE49-F238E27FC236}">
              <a16:creationId xmlns:a16="http://schemas.microsoft.com/office/drawing/2014/main" id="{C2EBC870-F707-4A59-98E6-5B5110B152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581025</xdr:colOff>
      <xdr:row>23</xdr:row>
      <xdr:rowOff>95250</xdr:rowOff>
    </xdr:from>
    <xdr:to>
      <xdr:col>16</xdr:col>
      <xdr:colOff>285750</xdr:colOff>
      <xdr:row>40</xdr:row>
      <xdr:rowOff>85725</xdr:rowOff>
    </xdr:to>
    <xdr:pic>
      <xdr:nvPicPr>
        <xdr:cNvPr id="8" name="Slika 7">
          <a:extLst>
            <a:ext uri="{FF2B5EF4-FFF2-40B4-BE49-F238E27FC236}">
              <a16:creationId xmlns:a16="http://schemas.microsoft.com/office/drawing/2014/main" id="{20ED7CB8-12BB-4A27-A585-E6BAE9BC68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6050" y="3695700"/>
          <a:ext cx="4581525" cy="2743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X24"/>
  <sheetViews>
    <sheetView showGridLines="0" tabSelected="1" zoomScaleNormal="100" workbookViewId="0">
      <selection activeCell="AD44" sqref="AD44"/>
    </sheetView>
  </sheetViews>
  <sheetFormatPr defaultColWidth="8.83203125" defaultRowHeight="12.95" customHeight="1" x14ac:dyDescent="0.2"/>
  <cols>
    <col min="1" max="1" width="2.83203125" style="1" customWidth="1"/>
    <col min="2" max="6" width="14.83203125" style="1" customWidth="1"/>
    <col min="7" max="7" width="12.6640625" style="1" customWidth="1"/>
    <col min="8" max="8" width="13.83203125" style="1" customWidth="1"/>
    <col min="9" max="11" width="12.6640625" style="1" customWidth="1"/>
    <col min="12" max="12" width="8.83203125" style="1" customWidth="1"/>
    <col min="13" max="13" width="9.6640625" style="1" customWidth="1"/>
    <col min="14" max="15" width="8.83203125" style="1"/>
    <col min="16" max="16" width="11.1640625" style="1" bestFit="1" customWidth="1"/>
    <col min="17" max="18" width="8.83203125" style="1"/>
    <col min="19" max="19" width="11.1640625" style="1" bestFit="1" customWidth="1"/>
    <col min="20" max="27" width="8.83203125" style="1"/>
    <col min="28" max="28" width="8.83203125" style="1" customWidth="1"/>
    <col min="29" max="16384" width="8.83203125" style="1"/>
  </cols>
  <sheetData>
    <row r="2" spans="2:24" ht="15.75" x14ac:dyDescent="0.25">
      <c r="B2" s="8" t="s">
        <v>19</v>
      </c>
      <c r="C2" s="8"/>
      <c r="D2" s="8"/>
      <c r="E2" s="8"/>
      <c r="F2" s="8"/>
    </row>
    <row r="5" spans="2:24" ht="12.95" customHeight="1" x14ac:dyDescent="0.2">
      <c r="B5" s="9" t="s">
        <v>0</v>
      </c>
      <c r="C5" s="19" t="s">
        <v>21</v>
      </c>
      <c r="D5" s="19"/>
      <c r="E5" s="19" t="s">
        <v>20</v>
      </c>
      <c r="F5" s="19"/>
      <c r="G5" s="19" t="s">
        <v>15</v>
      </c>
      <c r="H5" s="19"/>
    </row>
    <row r="6" spans="2:24" ht="12.95" customHeight="1" x14ac:dyDescent="0.2">
      <c r="B6" s="9"/>
      <c r="C6" s="17" t="s">
        <v>16</v>
      </c>
      <c r="D6" s="17" t="s">
        <v>17</v>
      </c>
      <c r="E6" s="17" t="s">
        <v>16</v>
      </c>
      <c r="F6" s="17" t="s">
        <v>17</v>
      </c>
      <c r="G6" s="17" t="s">
        <v>16</v>
      </c>
      <c r="H6" s="17" t="s">
        <v>17</v>
      </c>
    </row>
    <row r="7" spans="2:24" ht="12.95" customHeight="1" x14ac:dyDescent="0.2">
      <c r="B7" s="12" t="s">
        <v>2</v>
      </c>
      <c r="C7" s="12">
        <v>247449514.03</v>
      </c>
      <c r="D7" s="12">
        <v>11828295.289999999</v>
      </c>
      <c r="E7" s="4">
        <v>68000920.959999993</v>
      </c>
      <c r="F7" s="4">
        <v>3432346.21</v>
      </c>
      <c r="G7" s="2">
        <v>29290517.489999998</v>
      </c>
      <c r="H7" s="2">
        <v>0</v>
      </c>
      <c r="I7" s="2"/>
      <c r="J7" s="3"/>
      <c r="K7" s="4"/>
      <c r="M7" s="5"/>
      <c r="O7" s="5"/>
    </row>
    <row r="8" spans="2:24" ht="12.95" customHeight="1" x14ac:dyDescent="0.2">
      <c r="B8" s="12" t="s">
        <v>3</v>
      </c>
      <c r="C8" s="12">
        <v>279703212.91000003</v>
      </c>
      <c r="D8" s="12">
        <v>13050794.529999999</v>
      </c>
      <c r="E8" s="4">
        <v>72132655.590000004</v>
      </c>
      <c r="F8" s="4">
        <v>3989124.6</v>
      </c>
      <c r="G8" s="2">
        <v>34095437.899999999</v>
      </c>
      <c r="H8" s="2">
        <v>0</v>
      </c>
      <c r="I8" s="2"/>
      <c r="J8" s="6"/>
      <c r="K8" s="4"/>
      <c r="M8" s="5"/>
      <c r="O8" s="5"/>
    </row>
    <row r="9" spans="2:24" ht="12.95" customHeight="1" x14ac:dyDescent="0.2">
      <c r="B9" s="12" t="s">
        <v>4</v>
      </c>
      <c r="C9" s="12">
        <v>279719678.27999997</v>
      </c>
      <c r="D9" s="12">
        <v>14326990.210000001</v>
      </c>
      <c r="E9" s="4">
        <v>83067595.75</v>
      </c>
      <c r="F9" s="4">
        <v>4213392.82</v>
      </c>
      <c r="G9" s="2">
        <v>44942508.5</v>
      </c>
      <c r="H9" s="2">
        <v>0</v>
      </c>
      <c r="I9" s="2"/>
      <c r="J9" s="3"/>
      <c r="K9" s="4"/>
      <c r="M9" s="14"/>
      <c r="N9" s="14"/>
      <c r="O9" s="14"/>
      <c r="P9" s="14"/>
      <c r="Q9" s="14"/>
      <c r="R9" s="14"/>
    </row>
    <row r="10" spans="2:24" ht="12.95" customHeight="1" x14ac:dyDescent="0.2">
      <c r="B10" s="12" t="s">
        <v>5</v>
      </c>
      <c r="C10" s="12">
        <v>217904668.55000001</v>
      </c>
      <c r="D10" s="12">
        <v>15954692.640000001</v>
      </c>
      <c r="E10" s="4">
        <v>90519142.739999995</v>
      </c>
      <c r="F10" s="4">
        <v>6061399.1600000001</v>
      </c>
      <c r="G10" s="2">
        <v>48276643.490000002</v>
      </c>
      <c r="H10" s="2">
        <v>0</v>
      </c>
      <c r="I10" s="2"/>
      <c r="J10" s="3"/>
      <c r="K10" s="4"/>
      <c r="M10" s="5"/>
      <c r="O10" s="5"/>
    </row>
    <row r="11" spans="2:24" ht="12.95" customHeight="1" x14ac:dyDescent="0.2">
      <c r="B11" s="12" t="s">
        <v>6</v>
      </c>
      <c r="C11" s="12">
        <v>241899460.28999999</v>
      </c>
      <c r="D11" s="12">
        <v>15633670.01</v>
      </c>
      <c r="E11" s="4">
        <v>93448513.420000002</v>
      </c>
      <c r="F11" s="4">
        <v>5991145.3600000003</v>
      </c>
      <c r="G11" s="2">
        <v>56508863.659999996</v>
      </c>
      <c r="H11" s="2">
        <v>0</v>
      </c>
      <c r="I11" s="2"/>
      <c r="J11" s="2"/>
      <c r="K11" s="4"/>
      <c r="M11" s="5"/>
      <c r="O11" s="5"/>
    </row>
    <row r="12" spans="2:24" ht="12.95" customHeight="1" x14ac:dyDescent="0.2">
      <c r="B12" s="12" t="s">
        <v>7</v>
      </c>
      <c r="C12" s="12">
        <v>252883968.88999999</v>
      </c>
      <c r="D12" s="12">
        <v>15421969.210000001</v>
      </c>
      <c r="E12" s="4">
        <v>88410815.290000007</v>
      </c>
      <c r="F12" s="4">
        <v>10555571.42</v>
      </c>
      <c r="G12" s="2">
        <v>59806177.869999997</v>
      </c>
      <c r="H12" s="2">
        <v>295062.40000000002</v>
      </c>
      <c r="I12" s="2"/>
      <c r="J12" s="2"/>
      <c r="K12" s="4"/>
      <c r="M12" s="5"/>
      <c r="O12" s="5"/>
    </row>
    <row r="13" spans="2:24" ht="12.95" customHeight="1" x14ac:dyDescent="0.2">
      <c r="B13" s="12" t="s">
        <v>8</v>
      </c>
      <c r="C13" s="12">
        <v>268808272.5</v>
      </c>
      <c r="D13" s="12">
        <v>16797262.16</v>
      </c>
      <c r="E13" s="4">
        <v>137654654.36000001</v>
      </c>
      <c r="F13" s="4">
        <v>10755980.869999999</v>
      </c>
      <c r="G13" s="2">
        <v>61368031.950000003</v>
      </c>
      <c r="H13" s="2">
        <v>1244351.8600000001</v>
      </c>
      <c r="I13" s="2"/>
      <c r="J13" s="2"/>
      <c r="K13" s="4"/>
      <c r="M13" s="5"/>
      <c r="O13" s="5"/>
    </row>
    <row r="14" spans="2:24" ht="12.95" customHeight="1" x14ac:dyDescent="0.2">
      <c r="B14" s="12" t="s">
        <v>9</v>
      </c>
      <c r="C14" s="12">
        <v>223600600.59999999</v>
      </c>
      <c r="D14" s="12">
        <v>17671196.539999999</v>
      </c>
      <c r="E14" s="4">
        <v>118178405.76000001</v>
      </c>
      <c r="F14" s="4">
        <v>7673303.9000000004</v>
      </c>
      <c r="G14" s="2">
        <v>57775717.399999999</v>
      </c>
      <c r="H14" s="2">
        <v>2117427.75</v>
      </c>
      <c r="I14" s="2"/>
      <c r="J14" s="2"/>
      <c r="K14" s="4"/>
      <c r="M14" s="5"/>
      <c r="O14" s="5"/>
    </row>
    <row r="15" spans="2:24" ht="12.95" customHeight="1" x14ac:dyDescent="0.2">
      <c r="B15" s="12" t="s">
        <v>10</v>
      </c>
      <c r="C15" s="12">
        <v>295193516.69999999</v>
      </c>
      <c r="D15" s="12">
        <v>25889239.350000001</v>
      </c>
      <c r="E15" s="4">
        <v>133593238.28</v>
      </c>
      <c r="F15" s="4">
        <v>8434655.6600000001</v>
      </c>
      <c r="G15" s="2">
        <v>62334350.270000003</v>
      </c>
      <c r="H15" s="2">
        <v>1815606.92</v>
      </c>
      <c r="I15" s="2"/>
      <c r="J15" s="2"/>
      <c r="K15" s="4"/>
      <c r="M15" s="5"/>
      <c r="O15" s="5"/>
    </row>
    <row r="16" spans="2:24" ht="12.95" customHeight="1" x14ac:dyDescent="0.2">
      <c r="B16" s="12" t="s">
        <v>11</v>
      </c>
      <c r="C16" s="12">
        <v>1634064015.3599999</v>
      </c>
      <c r="D16" s="12">
        <v>267897355.97</v>
      </c>
      <c r="E16" s="4">
        <v>178735142.19999999</v>
      </c>
      <c r="F16" s="4">
        <v>9003502.4199999999</v>
      </c>
      <c r="G16" s="2">
        <v>72783645.890000001</v>
      </c>
      <c r="H16" s="2">
        <v>2629054.0099999998</v>
      </c>
      <c r="I16" s="2"/>
      <c r="J16" s="2"/>
      <c r="K16" s="4"/>
      <c r="M16" s="5"/>
      <c r="O16" s="5"/>
      <c r="S16" s="14"/>
      <c r="T16" s="14"/>
      <c r="U16" s="14"/>
      <c r="V16" s="14"/>
      <c r="W16" s="14"/>
      <c r="X16" s="14"/>
    </row>
    <row r="17" spans="2:21" ht="12.95" customHeight="1" x14ac:dyDescent="0.2">
      <c r="B17" s="12" t="s">
        <v>12</v>
      </c>
      <c r="C17" s="12">
        <v>2340109976.8299999</v>
      </c>
      <c r="D17" s="12">
        <v>332127304.35000002</v>
      </c>
      <c r="E17" s="4">
        <v>183496136.12</v>
      </c>
      <c r="F17" s="4">
        <v>8293369.04</v>
      </c>
      <c r="G17" s="2">
        <v>69050933.989999995</v>
      </c>
      <c r="H17" s="2">
        <v>3389123.51</v>
      </c>
      <c r="I17" s="2"/>
      <c r="J17" s="2"/>
      <c r="K17" s="4"/>
      <c r="M17" s="5"/>
      <c r="O17" s="5"/>
    </row>
    <row r="18" spans="2:21" ht="12.95" customHeight="1" x14ac:dyDescent="0.2">
      <c r="B18" s="12" t="s">
        <v>13</v>
      </c>
      <c r="C18" s="12">
        <v>3785046827</v>
      </c>
      <c r="D18" s="12">
        <v>425669322.79000002</v>
      </c>
      <c r="E18" s="4">
        <v>212651545.28999999</v>
      </c>
      <c r="F18" s="4">
        <v>11826346.140000001</v>
      </c>
      <c r="G18" s="2">
        <v>80569013.209999993</v>
      </c>
      <c r="H18" s="2">
        <v>4964656.59</v>
      </c>
      <c r="I18" s="2"/>
      <c r="J18" s="2"/>
      <c r="K18" s="4"/>
      <c r="O18" s="5"/>
    </row>
    <row r="19" spans="2:21" s="7" customFormat="1" ht="12.95" customHeight="1" x14ac:dyDescent="0.2">
      <c r="B19" s="10" t="s">
        <v>1</v>
      </c>
      <c r="C19" s="16">
        <f>SUM(C7:C18)</f>
        <v>10066383711.939999</v>
      </c>
      <c r="D19" s="16">
        <f>SUM(D7:D18)</f>
        <v>1172268093.05</v>
      </c>
      <c r="E19" s="11">
        <v>1459888765.7600002</v>
      </c>
      <c r="F19" s="11">
        <v>90230137.600000009</v>
      </c>
      <c r="G19" s="11">
        <v>676801841.61999989</v>
      </c>
      <c r="H19" s="11">
        <v>16455283.039999999</v>
      </c>
    </row>
    <row r="20" spans="2:21" customFormat="1" ht="12.95" customHeight="1" x14ac:dyDescent="0.2">
      <c r="B20" s="15" t="s">
        <v>18</v>
      </c>
      <c r="C20" s="15"/>
      <c r="D20" s="15"/>
      <c r="E20" s="15"/>
      <c r="F20" s="15"/>
      <c r="G20" s="13"/>
      <c r="H20" s="13"/>
      <c r="I20" s="13"/>
      <c r="J20" s="13"/>
      <c r="K20" s="13"/>
      <c r="P20" s="13"/>
      <c r="Q20" s="13"/>
      <c r="R20" s="13"/>
      <c r="S20" s="13"/>
      <c r="T20" s="13"/>
      <c r="U20" s="13"/>
    </row>
    <row r="21" spans="2:21" ht="12.95" customHeight="1" x14ac:dyDescent="0.2">
      <c r="B21" s="1" t="s">
        <v>14</v>
      </c>
      <c r="G21" s="5"/>
      <c r="H21" s="5"/>
      <c r="I21" s="5"/>
      <c r="J21" s="5"/>
      <c r="K21" s="5"/>
    </row>
    <row r="22" spans="2:21" ht="12.95" customHeight="1" x14ac:dyDescent="0.2"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</row>
    <row r="23" spans="2:21" ht="12.95" customHeight="1" x14ac:dyDescent="0.2"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</row>
    <row r="24" spans="2:21" ht="12.95" customHeight="1" x14ac:dyDescent="0.2">
      <c r="G24" s="5"/>
      <c r="H24" s="5"/>
      <c r="I24" s="5"/>
      <c r="J24" s="5"/>
      <c r="K24" s="5"/>
    </row>
  </sheetData>
  <mergeCells count="4">
    <mergeCell ref="B22:R23"/>
    <mergeCell ref="G5:H5"/>
    <mergeCell ref="E5:F5"/>
    <mergeCell ref="C5:D5"/>
  </mergeCells>
  <phoneticPr fontId="0" type="noConversion"/>
  <pageMargins left="0.55118110236220474" right="0.55118110236220474" top="0.78740157480314965" bottom="0.78740157480314965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EuroNKSInst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Zrinka Bugarin</cp:lastModifiedBy>
  <cp:lastPrinted>2009-01-07T10:47:23Z</cp:lastPrinted>
  <dcterms:created xsi:type="dcterms:W3CDTF">2006-12-27T13:24:46Z</dcterms:created>
  <dcterms:modified xsi:type="dcterms:W3CDTF">2026-02-27T13:47:29Z</dcterms:modified>
</cp:coreProperties>
</file>